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9216" activeTab="0"/>
  </bookViews>
  <sheets>
    <sheet name="План-график закупок на 2014 год" sheetId="1" r:id="rId1"/>
    <sheet name="стр.1_2" sheetId="2" r:id="rId2"/>
  </sheets>
  <definedNames>
    <definedName name="_ftn1" localSheetId="0">'План-график закупок на 2014 год'!#REF!</definedName>
    <definedName name="_ftnref1" localSheetId="0">'План-график закупок на 2014 год'!$K$18</definedName>
    <definedName name="_xlnm.Print_Area" localSheetId="1">'стр.1_2'!$A$1:$HB$86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Nataly</author>
  </authors>
  <commentList>
    <comment ref="D18" authorId="0">
      <text>
        <r>
          <rPr>
            <b/>
            <sz val="8"/>
            <rFont val="Tahoma"/>
            <family val="2"/>
          </rPr>
          <t>Nataly: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<sst xmlns="http://schemas.openxmlformats.org/spreadsheetml/2006/main" count="694" uniqueCount="275">
  <si>
    <t>Способ размещения заказа</t>
  </si>
  <si>
    <t>КБК</t>
  </si>
  <si>
    <t>ОКВЭД</t>
  </si>
  <si>
    <t>№ заказа (№ лота)</t>
  </si>
  <si>
    <t>ОКДП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</si>
  <si>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</si>
  <si>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</si>
  <si>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</si>
  <si>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</si>
  <si>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</si>
  <si>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 xml:space="preserve">Условия финансового обеспечения исполнения контракта </t>
  </si>
  <si>
    <t>Срок размещения заказа (мес., год)</t>
  </si>
  <si>
    <t>Срок исполнения контракта (месяц, год</t>
  </si>
  <si>
    <t>график осуществления процедур закупки</t>
  </si>
  <si>
    <t>Обоснование внесения изменений</t>
  </si>
  <si>
    <t>ФОРМА</t>
  </si>
  <si>
    <t>планов-графиков размещения заказов на поставки товаров, выполнение работ, оказание услуг для нужд заказчиков на _________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</si>
  <si>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</si>
  <si>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</si>
  <si>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</si>
  <si>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</si>
  <si>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</si>
  <si>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___________________________________________________</t>
  </si>
  <si>
    <t>(Ф.И.О., должность руководителя (уполномоченного должностного лица) заказчика)</t>
  </si>
  <si>
    <t>_____________________</t>
  </si>
  <si>
    <t>(подпись)</t>
  </si>
  <si>
    <t>"____" __________20 ___г.</t>
  </si>
  <si>
    <t>(дата утверждения)</t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</si>
  <si>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</si>
  <si>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класификатора продукции по видам экономической деятельности, а с 1 января 2016 г. - на основе кода Общероссийского класификатора продукции по видам экономической деятельности.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</si>
  <si>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</si>
  <si>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t>(ф.и.о. ответственного исполнителя)</t>
  </si>
  <si>
    <t>М.П.</t>
  </si>
  <si>
    <t>Дугина Галина Константиновна</t>
  </si>
  <si>
    <t>(ф.и.о., должность руководителя (уполномоченного должностного лица) заказчика)</t>
  </si>
  <si>
    <t xml:space="preserve"> г.</t>
  </si>
  <si>
    <t>16</t>
  </si>
  <si>
    <t>января</t>
  </si>
  <si>
    <t>"</t>
  </si>
  <si>
    <t>29</t>
  </si>
  <si>
    <t>Николаева Надежда Владимировна Глава сельского поселения "Село Чумикан"</t>
  </si>
  <si>
    <t>Х</t>
  </si>
  <si>
    <t>Итого объем финансового обеспечения, предусмотренного на заключение контрактов</t>
  </si>
  <si>
    <t xml:space="preserve">Итого по коду БК </t>
  </si>
  <si>
    <t>Итого по коду БК п. 33 ч.1 ст.93 
услуги экскурсовода (гида), оказываемые физическими лицами</t>
  </si>
  <si>
    <t>Итого по коду БК п. 33 ч.1 ст.93 
преподавательские услуги, оказываемые физическими лицами</t>
  </si>
  <si>
    <t xml:space="preserve">Итого по коду БК п.26 ч.1 ст.93 
услуги, связанные с направлением работника в служебную командировку, а также услуги, связанные с участием в проведении фестивалей, концертов, представлений и подобных культурных мероприятий (в том числе гастролей) на основании приглашений 
на посещение указанных мероприятий </t>
  </si>
  <si>
    <t xml:space="preserve">Итого по коду БК п.5 ч.1 ст.93
товары, работы или услуги на сумму, не превышающую 400 тыс. рублей </t>
  </si>
  <si>
    <t xml:space="preserve">Итого по коду БК п.4 ч.1 ст.93 
товары, работы или услуги на сумму, не превышающую 100 тыс. рублей </t>
  </si>
  <si>
    <t>Итого по коду БК п.7 ч.2 ст. 83 лекарственные препараты</t>
  </si>
  <si>
    <t>нет</t>
  </si>
  <si>
    <t>В течении года</t>
  </si>
  <si>
    <t>2015, 2016, 2017</t>
  </si>
  <si>
    <t>Поставка хозяйственных товаров</t>
  </si>
  <si>
    <t>00111050616001300244</t>
  </si>
  <si>
    <t>57</t>
  </si>
  <si>
    <t>Поставка спорт.инвентаря</t>
  </si>
  <si>
    <t>56</t>
  </si>
  <si>
    <t>Услуги по опубликованию заметок в газете</t>
  </si>
  <si>
    <t>55</t>
  </si>
  <si>
    <t>Услуги по обустройству спортивной площадки</t>
  </si>
  <si>
    <t>Не менее 75% исполнения запланированных работ (услуг)</t>
  </si>
  <si>
    <t>Муниципальная целевая программа "Развитие физической культуры и спорта на территории сельского поселения "Село Чумикан"</t>
  </si>
  <si>
    <t>54</t>
  </si>
  <si>
    <t>В течение года</t>
  </si>
  <si>
    <t>Софинансирование проекта по ремонту бани (работы по капитальному ремонту)</t>
  </si>
  <si>
    <t>100 % исполнения запланированных работ (услуг)</t>
  </si>
  <si>
    <t>Муниципальная целевая программа поддержки гражданских инициатив на 2016-2020 годы</t>
  </si>
  <si>
    <t>00105030716001360244</t>
  </si>
  <si>
    <t>38</t>
  </si>
  <si>
    <t>00105030116001210244</t>
  </si>
  <si>
    <t>35</t>
  </si>
  <si>
    <t>Один раз в год</t>
  </si>
  <si>
    <t>Поставка информационных щитов</t>
  </si>
  <si>
    <t>34</t>
  </si>
  <si>
    <t>Поставка мусорных контейнеров</t>
  </si>
  <si>
    <t>33</t>
  </si>
  <si>
    <t>Работы по озеленению</t>
  </si>
  <si>
    <t>32</t>
  </si>
  <si>
    <t>Работы по ликвидации ветхого жилья</t>
  </si>
  <si>
    <t>31</t>
  </si>
  <si>
    <t>Работы поскашиванию травы в летний период</t>
  </si>
  <si>
    <t>30</t>
  </si>
  <si>
    <t>Работы по санитарной очистке территорий</t>
  </si>
  <si>
    <t>Работы по ликвидации несанкционированных свалок</t>
  </si>
  <si>
    <t>28</t>
  </si>
  <si>
    <t>Работы по удалению сухостойных, больных и аварийных деревьев</t>
  </si>
  <si>
    <t>27</t>
  </si>
  <si>
    <t>Работы по установке скамеек и урн</t>
  </si>
  <si>
    <t>26</t>
  </si>
  <si>
    <t>Работы по обустройству и установке детских площадок</t>
  </si>
  <si>
    <t>Муниципальная целевая программа по благоустройству территории сельского поселения "Село Чумикан"</t>
  </si>
  <si>
    <t>25</t>
  </si>
  <si>
    <t>Приобретение строительных материалов</t>
  </si>
  <si>
    <t>00105019996001380244</t>
  </si>
  <si>
    <t>24</t>
  </si>
  <si>
    <t>Работы по ремонту и содержанию муниципального жилищного фонда</t>
  </si>
  <si>
    <t>Непрограммыне расходы по содержанию и ремонту муниципального жилищного фонда</t>
  </si>
  <si>
    <t>23</t>
  </si>
  <si>
    <t>Инвентаризация объектов улично-дорожной сети и изготовление технической документации</t>
  </si>
  <si>
    <t>00104090526001400244</t>
  </si>
  <si>
    <t>22</t>
  </si>
  <si>
    <t>Работы по содержанию дорог на территории сельского поселения</t>
  </si>
  <si>
    <t>00104090516001290244</t>
  </si>
  <si>
    <t>21</t>
  </si>
  <si>
    <t>Ежемесячно</t>
  </si>
  <si>
    <t>Работы по ремонту и содержанию объектов уличного освещения</t>
  </si>
  <si>
    <t>Муниципальная целевая программа "Организация улично-дорожной сети на территории сельского поселения "Село Чумикан""</t>
  </si>
  <si>
    <t>20</t>
  </si>
  <si>
    <t>Услуги по изготовлению и установке баннеров по вопросам противопожарной безопасности</t>
  </si>
  <si>
    <t>00103090356001270244</t>
  </si>
  <si>
    <t>19</t>
  </si>
  <si>
    <t>00103090336001250244</t>
  </si>
  <si>
    <t>18</t>
  </si>
  <si>
    <t>Оказание услуг по обновлению мин. полос</t>
  </si>
  <si>
    <t>00103090326001240244</t>
  </si>
  <si>
    <t>17</t>
  </si>
  <si>
    <t>Создание материального резерва</t>
  </si>
  <si>
    <t>Муниципальная целевая программа по обеспечению мер пожарной безопасности в границах сельского поселения "Село Чумикан"</t>
  </si>
  <si>
    <t>00103090316001230232</t>
  </si>
  <si>
    <t>Поставка картриджей</t>
  </si>
  <si>
    <t>00102039990051180244</t>
  </si>
  <si>
    <t>15</t>
  </si>
  <si>
    <t>Поставка бумаги для офисной техники</t>
  </si>
  <si>
    <t>14</t>
  </si>
  <si>
    <t xml:space="preserve">Местное телефонное соединение, междугородняя и международная телефонная связь, внутризоновое телефонное соединение </t>
  </si>
  <si>
    <t>100% исполнение запланированных работ (услуг)</t>
  </si>
  <si>
    <t>Федеральный закон от 28.03.1998 №53-ФЗ"О воинской обязанности и военной службе"</t>
  </si>
  <si>
    <t>00102039990051180242</t>
  </si>
  <si>
    <t>13</t>
  </si>
  <si>
    <t>00101047210000020244</t>
  </si>
  <si>
    <t>12</t>
  </si>
  <si>
    <t>11</t>
  </si>
  <si>
    <t>Поставка канцелярских товаров</t>
  </si>
  <si>
    <t>10</t>
  </si>
  <si>
    <t>9</t>
  </si>
  <si>
    <t>Поставка неисключительных лицензионных прав на программное обеспечение СБиС++</t>
  </si>
  <si>
    <t>8</t>
  </si>
  <si>
    <t>Оказание услуг по информационно-технологическому сопровождению программного обеспечения</t>
  </si>
  <si>
    <t>7</t>
  </si>
  <si>
    <t>Услуги по опубликованию нормативно-правовых актов в газете</t>
  </si>
  <si>
    <t>6</t>
  </si>
  <si>
    <t>Техническое обслуживание и ремонт установок системы пожарной безопасности</t>
  </si>
  <si>
    <t>5</t>
  </si>
  <si>
    <t>Поставка электрической энергии</t>
  </si>
  <si>
    <t>4</t>
  </si>
  <si>
    <t>Поставка тепловой энергии</t>
  </si>
  <si>
    <t>3</t>
  </si>
  <si>
    <t xml:space="preserve">Оказание услуг по предоставлению доступа к информационно-коммуникационной сети Интернет </t>
  </si>
  <si>
    <t>00101047210000020242</t>
  </si>
  <si>
    <t>2</t>
  </si>
  <si>
    <t>Обеспечение деятельности администрации сельского поселения "Село Чумикан"</t>
  </si>
  <si>
    <t>1</t>
  </si>
  <si>
    <t>на второй год</t>
  </si>
  <si>
    <t>на первый год</t>
  </si>
  <si>
    <t>на последующие годы</t>
  </si>
  <si>
    <t>на плановый период</t>
  </si>
  <si>
    <t>на текущий финансовый год</t>
  </si>
  <si>
    <t>ожидаемый результат реализации мероприятия государственной (муниципальной) программы ***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</si>
  <si>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</si>
  <si>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 том числе планируемые платежи</t>
  </si>
  <si>
    <t>всего</t>
  </si>
  <si>
    <t>Информация о проведении общественного обсуждения закупки (да или нет)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</si>
  <si>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</si>
  <si>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Сроки (периодичность) осуществления планируемых закупок</t>
  </si>
  <si>
    <t>Объем финансового обеспечения
(тыс. рублей)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</si>
  <si>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</si>
  <si>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Наименование объекта закупки</t>
  </si>
  <si>
    <t>Цель осуществления закупки</t>
  </si>
  <si>
    <t>Идентифи-кационный 
код 
закупки **</t>
  </si>
  <si>
    <t>№ 
п/п</t>
  </si>
  <si>
    <t>0</t>
  </si>
  <si>
    <t>изменения</t>
  </si>
  <si>
    <r>
      <t>Вид документа (</t>
    </r>
    <r>
      <rPr>
        <b/>
        <sz val="11"/>
        <rFont val="Times New Roman"/>
        <family val="1"/>
      </rPr>
      <t>базовый (0)</t>
    </r>
    <r>
      <rPr>
        <sz val="11"/>
        <rFont val="Times New Roman"/>
        <family val="1"/>
      </rPr>
      <t>; измененный (порядковый код изменения))</t>
    </r>
  </si>
  <si>
    <t>по ОКТМО</t>
  </si>
  <si>
    <t>Местонахождение (адрес), телефон, адрес электронной почты *</t>
  </si>
  <si>
    <t>по ОКПО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</si>
  <si>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</si>
  <si>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682560, Хабаровский край, Тугуро-Чумиканский район, с. Чумикан, ул. Таранца, д. 5, тел: 84214391140, SP-chumikan@yandex.ru</t>
  </si>
  <si>
    <t>Местонахождение (адрес), телефон, адрес электронной почты</t>
  </si>
  <si>
    <t>сельское поселение село Чумикан</t>
  </si>
  <si>
    <t>08646411</t>
  </si>
  <si>
    <t>Наименование публично-правового образования</t>
  </si>
  <si>
    <t>орган местного самоуправления</t>
  </si>
  <si>
    <t>81</t>
  </si>
  <si>
    <t>по ОКОПФ</t>
  </si>
  <si>
    <t>Организационно-правовая форма</t>
  </si>
  <si>
    <t>271801001</t>
  </si>
  <si>
    <t>Администрация сельского поселения "Село Чумикан" Тугуро-Чумиканского муниципального района Хабаровского края</t>
  </si>
  <si>
    <t>2718000667</t>
  </si>
  <si>
    <t>77274831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</si>
  <si>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</si>
  <si>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29.01.2016</t>
  </si>
  <si>
    <t>Дата</t>
  </si>
  <si>
    <t>Коды</t>
  </si>
  <si>
    <t>годов</t>
  </si>
  <si>
    <t>и 20</t>
  </si>
  <si>
    <t>финансовый год и на плановый период 20</t>
  </si>
  <si>
    <t>и муниципальных нужд на 20</t>
  </si>
  <si>
    <t>План закупок товаров, работ, услуг для обеспечения нужд субъектов Российской Федерации</t>
  </si>
  <si>
    <t>ОКТМО</t>
  </si>
  <si>
    <t>64.20.11</t>
  </si>
  <si>
    <t>64.20.11.110</t>
  </si>
  <si>
    <t>Качество связи не ниже среднего</t>
  </si>
  <si>
    <t>Скорость интернета не ниже 256 кбит/сек</t>
  </si>
  <si>
    <t>Соблюдение теплового режима</t>
  </si>
  <si>
    <t>Стабильность поставки электрической энергии</t>
  </si>
  <si>
    <t>Закупка у единственного поставщика (подрядчика, исполнителя)</t>
  </si>
  <si>
    <t xml:space="preserve">00101047210000020242 </t>
  </si>
  <si>
    <t xml:space="preserve">00101047210000020244 </t>
  </si>
  <si>
    <t>Качество не ниже среднего, оперативность устранения неполадок</t>
  </si>
  <si>
    <t>64.20.4</t>
  </si>
  <si>
    <t>64.20.28.110</t>
  </si>
  <si>
    <t>40.30.2</t>
  </si>
  <si>
    <t>40.10.2</t>
  </si>
  <si>
    <t>40.30.10.151</t>
  </si>
  <si>
    <t>40.12.10.110</t>
  </si>
  <si>
    <t>ГИГАКАЛ</t>
  </si>
  <si>
    <t>КВТ*Ч</t>
  </si>
  <si>
    <t>-</t>
  </si>
  <si>
    <t>31.62.9</t>
  </si>
  <si>
    <t>31.62.92.000</t>
  </si>
  <si>
    <t>72.20</t>
  </si>
  <si>
    <t>72.22.14.000</t>
  </si>
  <si>
    <t>22.12.11.115</t>
  </si>
  <si>
    <t>22.13</t>
  </si>
  <si>
    <t>72.60</t>
  </si>
  <si>
    <t>72.60.10.000</t>
  </si>
  <si>
    <t>21.12.11.93</t>
  </si>
  <si>
    <t>21.12.1</t>
  </si>
  <si>
    <t>Своевременность опубликования НПА, заметок, объявлений</t>
  </si>
  <si>
    <t>Услуги по опубликованию нормативно-правовых актов, заметок, объявлений в газете</t>
  </si>
  <si>
    <t>УСЛ ЕД</t>
  </si>
  <si>
    <t>Своевременное продление ЭЦП</t>
  </si>
  <si>
    <t>Качество и своевременность предоставления услуг ИТС</t>
  </si>
  <si>
    <t>00102039995001180242</t>
  </si>
  <si>
    <t>00102039995001180244</t>
  </si>
  <si>
    <t>Качество не ниже среднего.</t>
  </si>
  <si>
    <t>36.63.2</t>
  </si>
  <si>
    <t>36.63.21.110</t>
  </si>
  <si>
    <t>30.01.2</t>
  </si>
  <si>
    <t>30.01.24.110</t>
  </si>
  <si>
    <t>24.51.4</t>
  </si>
  <si>
    <t>24.51.41.120</t>
  </si>
  <si>
    <t>15.13.1</t>
  </si>
  <si>
    <t>15.13.12.119</t>
  </si>
  <si>
    <t>22.25</t>
  </si>
  <si>
    <t>22.25.10.190</t>
  </si>
  <si>
    <t>74.20.36</t>
  </si>
  <si>
    <t>74.20.36.990</t>
  </si>
  <si>
    <t>74.84</t>
  </si>
  <si>
    <t>74.87.17.990</t>
  </si>
  <si>
    <t>31.62.91.000</t>
  </si>
  <si>
    <t>45.44.2</t>
  </si>
  <si>
    <t>45.44.21.120</t>
  </si>
  <si>
    <t>45.11.1</t>
  </si>
  <si>
    <t>45.11.11.000</t>
  </si>
  <si>
    <t>28.75.27</t>
  </si>
  <si>
    <t>28.75.27.190</t>
  </si>
  <si>
    <t>22.22</t>
  </si>
  <si>
    <t>22.22.13.210</t>
  </si>
  <si>
    <t>45.23.2</t>
  </si>
  <si>
    <t>45.23.21.110</t>
  </si>
  <si>
    <t>36.40</t>
  </si>
  <si>
    <t>36.40.14.161</t>
  </si>
  <si>
    <t>Качество не ниже среднего</t>
  </si>
  <si>
    <t>Качество не ниже среднего, соблюдение сроков выполнения работ</t>
  </si>
  <si>
    <t>Качество не ниже среднего, соблюдение сроков оказания услуг, выполнения работ</t>
  </si>
  <si>
    <t>Качество товара не ниже среднего, соблюдение сроков поставки</t>
  </si>
  <si>
    <t xml:space="preserve">Качество услуг не ниже среднего, соблюдение сроков </t>
  </si>
  <si>
    <t>Качество материалов не ниже среднего, соблюдение сроков поставки</t>
  </si>
  <si>
    <t>Качество выполнения работ не ниже среднего, соблюдение сроков выполнения работ</t>
  </si>
  <si>
    <t>УПАК</t>
  </si>
  <si>
    <t>ШТ</t>
  </si>
  <si>
    <t>Работы по скашиванию травы в летний период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</si>
</sst>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0.0"/>
    <numFmt numFmtId="168" formatCode="0.000"/>
    <numFmt numFmtId="169" formatCode="0.0000"/>
    <numFmt numFmtId="170" formatCode="#,##0.0"/>
    <numFmt numFmtId="171" formatCode="_-* #,##0.0000_р_._-;\-* #,##0.00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9" fillId="0" borderId="13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7" fillId="0" borderId="12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7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2" fontId="7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" fontId="7" fillId="0" borderId="15" xfId="0" applyNumberFormat="1" applyFont="1" applyBorder="1" applyAlignment="1">
      <alignment horizontal="center" vertical="center"/>
    </xf>
    <xf numFmtId="17" fontId="7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5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167" fontId="7" fillId="0" borderId="12" xfId="0" applyNumberFormat="1" applyFont="1" applyBorder="1" applyAlignment="1">
      <alignment horizontal="center" vertical="top" wrapText="1"/>
    </xf>
    <xf numFmtId="167" fontId="7" fillId="0" borderId="17" xfId="0" applyNumberFormat="1" applyFont="1" applyBorder="1" applyAlignment="1">
      <alignment horizontal="center" vertical="top" wrapText="1"/>
    </xf>
    <xf numFmtId="167" fontId="7" fillId="0" borderId="18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8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167" fontId="7" fillId="0" borderId="12" xfId="0" applyNumberFormat="1" applyFont="1" applyFill="1" applyBorder="1" applyAlignment="1">
      <alignment horizontal="center" vertical="top" wrapText="1"/>
    </xf>
    <xf numFmtId="167" fontId="7" fillId="0" borderId="17" xfId="0" applyNumberFormat="1" applyFont="1" applyFill="1" applyBorder="1" applyAlignment="1">
      <alignment horizontal="center" vertical="top" wrapText="1"/>
    </xf>
    <xf numFmtId="167" fontId="7" fillId="0" borderId="18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167" fontId="7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right" vertical="top" wrapText="1"/>
    </xf>
    <xf numFmtId="49" fontId="10" fillId="0" borderId="17" xfId="0" applyNumberFormat="1" applyFont="1" applyBorder="1" applyAlignment="1">
      <alignment horizontal="right" vertical="top"/>
    </xf>
    <xf numFmtId="49" fontId="10" fillId="0" borderId="18" xfId="0" applyNumberFormat="1" applyFont="1" applyBorder="1" applyAlignment="1">
      <alignment horizontal="right" vertical="top"/>
    </xf>
    <xf numFmtId="49" fontId="10" fillId="0" borderId="17" xfId="0" applyNumberFormat="1" applyFont="1" applyBorder="1" applyAlignment="1">
      <alignment horizontal="right" vertical="top" wrapText="1"/>
    </xf>
    <xf numFmtId="49" fontId="10" fillId="0" borderId="18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 wrapText="1"/>
    </xf>
    <xf numFmtId="0" fontId="10" fillId="0" borderId="17" xfId="0" applyFont="1" applyBorder="1" applyAlignment="1">
      <alignment horizontal="right" vertical="top" wrapText="1"/>
    </xf>
    <xf numFmtId="0" fontId="10" fillId="0" borderId="18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right" vertical="top" wrapText="1"/>
    </xf>
    <xf numFmtId="0" fontId="10" fillId="0" borderId="17" xfId="0" applyNumberFormat="1" applyFont="1" applyBorder="1" applyAlignment="1">
      <alignment horizontal="right" vertical="top" wrapText="1"/>
    </xf>
    <xf numFmtId="0" fontId="10" fillId="0" borderId="18" xfId="0" applyNumberFormat="1" applyFont="1" applyBorder="1" applyAlignment="1">
      <alignment horizontal="right" vertical="top" wrapText="1"/>
    </xf>
    <xf numFmtId="49" fontId="9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7" fillId="0" borderId="13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9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left"/>
    </xf>
    <xf numFmtId="0" fontId="9" fillId="0" borderId="0" xfId="0" applyFont="1" applyFill="1" applyAlignment="1">
      <alignment horizontal="left" wrapText="1"/>
    </xf>
    <xf numFmtId="49" fontId="9" fillId="0" borderId="19" xfId="0" applyNumberFormat="1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/>
    </xf>
    <xf numFmtId="49" fontId="9" fillId="0" borderId="20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49" fontId="9" fillId="0" borderId="22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24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49" fontId="12" fillId="0" borderId="11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9" fillId="0" borderId="13" xfId="0" applyFont="1" applyBorder="1" applyAlignment="1">
      <alignment horizontal="left" wrapText="1"/>
    </xf>
    <xf numFmtId="0" fontId="11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11" fillId="0" borderId="11" xfId="0" applyNumberFormat="1" applyFont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17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54">
      <selection activeCell="G54" sqref="G1:G16384"/>
    </sheetView>
  </sheetViews>
  <sheetFormatPr defaultColWidth="9.00390625" defaultRowHeight="12.75"/>
  <cols>
    <col min="1" max="1" width="18.875" style="34" customWidth="1"/>
    <col min="2" max="2" width="7.625" style="0" customWidth="1"/>
    <col min="3" max="3" width="11.00390625" style="0" customWidth="1"/>
    <col min="5" max="6" width="22.50390625" style="0" customWidth="1"/>
    <col min="7" max="7" width="10.00390625" style="34" customWidth="1"/>
    <col min="8" max="8" width="10.875" style="0" customWidth="1"/>
    <col min="9" max="9" width="18.00390625" style="0" customWidth="1"/>
    <col min="10" max="10" width="7.625" style="30" customWidth="1"/>
    <col min="11" max="11" width="11.375" style="0" customWidth="1"/>
    <col min="12" max="12" width="9.50390625" style="0" customWidth="1"/>
    <col min="13" max="13" width="10.125" style="0" customWidth="1"/>
    <col min="14" max="14" width="19.50390625" style="0" customWidth="1"/>
    <col min="15" max="15" width="9.00390625" style="0" customWidth="1"/>
  </cols>
  <sheetData>
    <row r="1" spans="6:11" ht="12.75">
      <c r="F1" s="39" t="s">
        <v>15</v>
      </c>
      <c r="G1" s="39"/>
      <c r="H1" s="39"/>
      <c r="I1" s="39"/>
      <c r="J1" s="39"/>
      <c r="K1" s="39"/>
    </row>
    <row r="2" spans="6:11" ht="12.75">
      <c r="F2" s="40" t="s">
        <v>16</v>
      </c>
      <c r="G2" s="40"/>
      <c r="H2" s="40"/>
      <c r="I2" s="40"/>
      <c r="J2" s="40"/>
      <c r="K2" s="40"/>
    </row>
    <row r="3" spans="6:11" ht="12.75">
      <c r="F3" s="40"/>
      <c r="G3" s="40"/>
      <c r="H3" s="40"/>
      <c r="I3" s="40"/>
      <c r="J3" s="40"/>
      <c r="K3" s="40"/>
    </row>
    <row r="4" spans="6:11" ht="12.75">
      <c r="F4" s="40"/>
      <c r="G4" s="40"/>
      <c r="H4" s="40"/>
      <c r="I4" s="40"/>
      <c r="J4" s="40"/>
      <c r="K4" s="40"/>
    </row>
    <row r="5" ht="12.75"/>
    <row r="6" ht="12.75"/>
    <row r="7" spans="1:10" ht="12.75">
      <c r="A7" s="59" t="s">
        <v>17</v>
      </c>
      <c r="B7" s="48"/>
      <c r="C7" s="48"/>
      <c r="D7" s="49"/>
      <c r="E7" s="54" t="s">
        <v>188</v>
      </c>
      <c r="F7" s="60"/>
      <c r="G7" s="60"/>
      <c r="H7" s="60"/>
      <c r="I7" s="60"/>
      <c r="J7" s="55"/>
    </row>
    <row r="8" spans="1:10" ht="12.75">
      <c r="A8" s="61" t="s">
        <v>18</v>
      </c>
      <c r="B8" s="62"/>
      <c r="C8" s="62"/>
      <c r="D8" s="63"/>
      <c r="E8" s="61" t="s">
        <v>178</v>
      </c>
      <c r="F8" s="62"/>
      <c r="G8" s="62"/>
      <c r="H8" s="62"/>
      <c r="I8" s="62"/>
      <c r="J8" s="63"/>
    </row>
    <row r="9" spans="1:10" ht="12.75">
      <c r="A9" s="64"/>
      <c r="B9" s="65"/>
      <c r="C9" s="65"/>
      <c r="D9" s="66"/>
      <c r="E9" s="64"/>
      <c r="F9" s="65"/>
      <c r="G9" s="65"/>
      <c r="H9" s="65"/>
      <c r="I9" s="65"/>
      <c r="J9" s="66"/>
    </row>
    <row r="10" spans="1:10" ht="12.75">
      <c r="A10" s="59" t="s">
        <v>19</v>
      </c>
      <c r="B10" s="48"/>
      <c r="C10" s="48"/>
      <c r="D10" s="49"/>
      <c r="E10" s="54">
        <v>2718000667</v>
      </c>
      <c r="F10" s="60"/>
      <c r="G10" s="60"/>
      <c r="H10" s="60"/>
      <c r="I10" s="60"/>
      <c r="J10" s="55"/>
    </row>
    <row r="11" spans="1:10" ht="12.75">
      <c r="A11" s="59" t="s">
        <v>20</v>
      </c>
      <c r="B11" s="48"/>
      <c r="C11" s="48"/>
      <c r="D11" s="49"/>
      <c r="E11" s="54">
        <v>271801001</v>
      </c>
      <c r="F11" s="60"/>
      <c r="G11" s="60"/>
      <c r="H11" s="60"/>
      <c r="I11" s="60"/>
      <c r="J11" s="55"/>
    </row>
    <row r="12" spans="1:10" ht="12.75">
      <c r="A12" s="59" t="s">
        <v>200</v>
      </c>
      <c r="B12" s="48"/>
      <c r="C12" s="48"/>
      <c r="D12" s="49"/>
      <c r="E12" s="54">
        <v>8646411101</v>
      </c>
      <c r="F12" s="60"/>
      <c r="G12" s="60"/>
      <c r="H12" s="60"/>
      <c r="I12" s="60"/>
      <c r="J12" s="55"/>
    </row>
    <row r="13" ht="12.75"/>
    <row r="14" ht="12.75"/>
    <row r="15" ht="12.75"/>
    <row r="16" ht="13.5" customHeight="1"/>
    <row r="17" spans="1:15" ht="27" customHeight="1">
      <c r="A17" s="42" t="s">
        <v>1</v>
      </c>
      <c r="B17" s="45" t="s">
        <v>2</v>
      </c>
      <c r="C17" s="45" t="s">
        <v>4</v>
      </c>
      <c r="D17" s="48" t="s">
        <v>21</v>
      </c>
      <c r="E17" s="48"/>
      <c r="F17" s="48"/>
      <c r="G17" s="48"/>
      <c r="H17" s="48"/>
      <c r="I17" s="48"/>
      <c r="J17" s="48"/>
      <c r="K17" s="48"/>
      <c r="L17" s="48"/>
      <c r="M17" s="49"/>
      <c r="N17" s="56" t="s">
        <v>0</v>
      </c>
      <c r="O17" s="56" t="s">
        <v>14</v>
      </c>
    </row>
    <row r="18" spans="1:15" ht="43.5" customHeight="1">
      <c r="A18" s="43"/>
      <c r="B18" s="46"/>
      <c r="C18" s="46"/>
      <c r="D18" s="52" t="s">
        <v>3</v>
      </c>
      <c r="E18" s="50" t="s">
        <v>5</v>
      </c>
      <c r="F18" s="50" t="s">
        <v>6</v>
      </c>
      <c r="G18" s="50" t="s">
        <v>7</v>
      </c>
      <c r="H18" s="50" t="s">
        <v>8</v>
      </c>
      <c r="I18" s="52" t="s">
        <v>9</v>
      </c>
      <c r="J18" s="81"/>
      <c r="K18" s="50" t="s">
        <v>10</v>
      </c>
      <c r="L18" s="54" t="s">
        <v>13</v>
      </c>
      <c r="M18" s="55"/>
      <c r="N18" s="57"/>
      <c r="O18" s="57"/>
    </row>
    <row r="19" spans="1:15" ht="51" customHeight="1">
      <c r="A19" s="44"/>
      <c r="B19" s="47"/>
      <c r="C19" s="47"/>
      <c r="D19" s="53"/>
      <c r="E19" s="51"/>
      <c r="F19" s="51"/>
      <c r="G19" s="51"/>
      <c r="H19" s="51"/>
      <c r="I19" s="53"/>
      <c r="J19" s="82"/>
      <c r="K19" s="51"/>
      <c r="L19" s="27" t="s">
        <v>11</v>
      </c>
      <c r="M19" s="27" t="s">
        <v>12</v>
      </c>
      <c r="N19" s="58"/>
      <c r="O19" s="58"/>
    </row>
    <row r="20" spans="1:15" ht="12.7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/>
      <c r="J20" s="31">
        <v>9</v>
      </c>
      <c r="K20" s="1">
        <v>10</v>
      </c>
      <c r="L20" s="3">
        <v>11</v>
      </c>
      <c r="M20" s="1">
        <v>12</v>
      </c>
      <c r="N20" s="2">
        <v>13</v>
      </c>
      <c r="O20" s="1">
        <v>14</v>
      </c>
    </row>
    <row r="21" spans="1:15" ht="30.75" customHeight="1">
      <c r="A21" s="29" t="s">
        <v>208</v>
      </c>
      <c r="B21" s="67" t="s">
        <v>201</v>
      </c>
      <c r="C21" s="67" t="s">
        <v>202</v>
      </c>
      <c r="D21" s="77"/>
      <c r="E21" s="79" t="s">
        <v>125</v>
      </c>
      <c r="F21" s="67" t="s">
        <v>203</v>
      </c>
      <c r="G21" s="77"/>
      <c r="H21" s="77"/>
      <c r="I21" s="29" t="s">
        <v>208</v>
      </c>
      <c r="J21" s="32">
        <v>45</v>
      </c>
      <c r="K21" s="73" t="s">
        <v>219</v>
      </c>
      <c r="L21" s="75">
        <v>42370</v>
      </c>
      <c r="M21" s="75">
        <v>42705</v>
      </c>
      <c r="N21" s="69" t="s">
        <v>207</v>
      </c>
      <c r="O21" s="77"/>
    </row>
    <row r="22" spans="1:15" ht="30" customHeight="1">
      <c r="A22" s="29" t="s">
        <v>235</v>
      </c>
      <c r="B22" s="68"/>
      <c r="C22" s="68"/>
      <c r="D22" s="78"/>
      <c r="E22" s="80"/>
      <c r="F22" s="68"/>
      <c r="G22" s="78"/>
      <c r="H22" s="78"/>
      <c r="I22" s="29" t="s">
        <v>235</v>
      </c>
      <c r="J22" s="32">
        <v>8</v>
      </c>
      <c r="K22" s="74"/>
      <c r="L22" s="76"/>
      <c r="M22" s="76"/>
      <c r="N22" s="70"/>
      <c r="O22" s="78"/>
    </row>
    <row r="23" spans="1:15" ht="63" customHeight="1">
      <c r="A23" s="29" t="s">
        <v>208</v>
      </c>
      <c r="B23" s="14" t="s">
        <v>211</v>
      </c>
      <c r="C23" s="14" t="s">
        <v>212</v>
      </c>
      <c r="D23" s="14"/>
      <c r="E23" s="25" t="s">
        <v>148</v>
      </c>
      <c r="F23" s="14" t="s">
        <v>204</v>
      </c>
      <c r="G23" s="14"/>
      <c r="H23" s="14"/>
      <c r="I23" s="29" t="s">
        <v>208</v>
      </c>
      <c r="J23" s="32">
        <v>85</v>
      </c>
      <c r="K23" s="26" t="s">
        <v>219</v>
      </c>
      <c r="L23" s="28">
        <v>42370</v>
      </c>
      <c r="M23" s="28">
        <v>42705</v>
      </c>
      <c r="N23" s="25" t="s">
        <v>207</v>
      </c>
      <c r="O23" s="26"/>
    </row>
    <row r="24" spans="1:15" ht="42.75" customHeight="1">
      <c r="A24" s="29" t="s">
        <v>209</v>
      </c>
      <c r="B24" s="14" t="s">
        <v>213</v>
      </c>
      <c r="C24" s="14" t="s">
        <v>215</v>
      </c>
      <c r="D24" s="14"/>
      <c r="E24" s="25" t="s">
        <v>146</v>
      </c>
      <c r="F24" s="14" t="s">
        <v>205</v>
      </c>
      <c r="G24" s="14" t="s">
        <v>217</v>
      </c>
      <c r="H24" s="14">
        <v>83.773</v>
      </c>
      <c r="I24" s="29" t="s">
        <v>209</v>
      </c>
      <c r="J24" s="32">
        <v>222</v>
      </c>
      <c r="K24" s="26" t="s">
        <v>219</v>
      </c>
      <c r="L24" s="28">
        <v>42370</v>
      </c>
      <c r="M24" s="28">
        <v>42705</v>
      </c>
      <c r="N24" s="25" t="s">
        <v>207</v>
      </c>
      <c r="O24" s="26"/>
    </row>
    <row r="25" spans="1:15" ht="42.75" customHeight="1">
      <c r="A25" s="29" t="s">
        <v>209</v>
      </c>
      <c r="B25" s="14" t="s">
        <v>214</v>
      </c>
      <c r="C25" s="14" t="s">
        <v>216</v>
      </c>
      <c r="D25" s="14"/>
      <c r="E25" s="25" t="s">
        <v>144</v>
      </c>
      <c r="F25" s="14" t="s">
        <v>206</v>
      </c>
      <c r="G25" s="14" t="s">
        <v>218</v>
      </c>
      <c r="H25" s="14">
        <v>3600</v>
      </c>
      <c r="I25" s="29" t="s">
        <v>209</v>
      </c>
      <c r="J25" s="32">
        <v>11.9</v>
      </c>
      <c r="K25" s="26" t="s">
        <v>219</v>
      </c>
      <c r="L25" s="28">
        <v>42370</v>
      </c>
      <c r="M25" s="28">
        <v>42705</v>
      </c>
      <c r="N25" s="25" t="s">
        <v>207</v>
      </c>
      <c r="O25" s="26"/>
    </row>
    <row r="26" spans="1:15" ht="40.5" customHeight="1">
      <c r="A26" s="29" t="s">
        <v>209</v>
      </c>
      <c r="B26" s="14" t="s">
        <v>220</v>
      </c>
      <c r="C26" s="14" t="s">
        <v>221</v>
      </c>
      <c r="D26" s="14"/>
      <c r="E26" s="25" t="s">
        <v>142</v>
      </c>
      <c r="F26" s="14" t="s">
        <v>210</v>
      </c>
      <c r="G26" s="14"/>
      <c r="H26" s="14"/>
      <c r="I26" s="29" t="s">
        <v>209</v>
      </c>
      <c r="J26" s="32">
        <v>49</v>
      </c>
      <c r="K26" s="26" t="s">
        <v>219</v>
      </c>
      <c r="L26" s="28">
        <v>42370</v>
      </c>
      <c r="M26" s="28">
        <v>42705</v>
      </c>
      <c r="N26" s="25" t="s">
        <v>207</v>
      </c>
      <c r="O26" s="26"/>
    </row>
    <row r="27" spans="1:15" ht="16.5" customHeight="1">
      <c r="A27" s="29" t="s">
        <v>209</v>
      </c>
      <c r="B27" s="67" t="s">
        <v>225</v>
      </c>
      <c r="C27" s="67" t="s">
        <v>224</v>
      </c>
      <c r="D27" s="67"/>
      <c r="E27" s="79" t="s">
        <v>231</v>
      </c>
      <c r="F27" s="67" t="s">
        <v>230</v>
      </c>
      <c r="G27" s="67"/>
      <c r="H27" s="67"/>
      <c r="I27" s="29" t="s">
        <v>209</v>
      </c>
      <c r="J27" s="32">
        <v>10</v>
      </c>
      <c r="K27" s="73" t="s">
        <v>219</v>
      </c>
      <c r="L27" s="75">
        <v>42370</v>
      </c>
      <c r="M27" s="75">
        <v>42705</v>
      </c>
      <c r="N27" s="79" t="s">
        <v>207</v>
      </c>
      <c r="O27" s="73"/>
    </row>
    <row r="28" spans="1:15" ht="18.75" customHeight="1">
      <c r="A28" s="29" t="s">
        <v>54</v>
      </c>
      <c r="B28" s="68"/>
      <c r="C28" s="68"/>
      <c r="D28" s="68"/>
      <c r="E28" s="80"/>
      <c r="F28" s="68"/>
      <c r="G28" s="68"/>
      <c r="H28" s="68"/>
      <c r="I28" s="29" t="s">
        <v>54</v>
      </c>
      <c r="J28" s="32">
        <v>2</v>
      </c>
      <c r="K28" s="74"/>
      <c r="L28" s="76"/>
      <c r="M28" s="76"/>
      <c r="N28" s="80"/>
      <c r="O28" s="74"/>
    </row>
    <row r="29" spans="1:15" ht="60">
      <c r="A29" s="29" t="s">
        <v>209</v>
      </c>
      <c r="B29" s="14" t="s">
        <v>222</v>
      </c>
      <c r="C29" s="14" t="s">
        <v>223</v>
      </c>
      <c r="D29" s="14"/>
      <c r="E29" s="25" t="s">
        <v>138</v>
      </c>
      <c r="F29" s="14" t="s">
        <v>234</v>
      </c>
      <c r="G29" s="14"/>
      <c r="H29" s="14"/>
      <c r="I29" s="29" t="s">
        <v>209</v>
      </c>
      <c r="J29" s="32">
        <v>35.6</v>
      </c>
      <c r="K29" s="26" t="s">
        <v>219</v>
      </c>
      <c r="L29" s="28">
        <v>42370</v>
      </c>
      <c r="M29" s="28">
        <v>42705</v>
      </c>
      <c r="N29" s="25" t="s">
        <v>207</v>
      </c>
      <c r="O29" s="26"/>
    </row>
    <row r="30" spans="1:15" ht="48">
      <c r="A30" s="29" t="s">
        <v>209</v>
      </c>
      <c r="B30" s="14" t="s">
        <v>226</v>
      </c>
      <c r="C30" s="14" t="s">
        <v>227</v>
      </c>
      <c r="D30" s="14"/>
      <c r="E30" s="25" t="s">
        <v>136</v>
      </c>
      <c r="F30" s="14" t="s">
        <v>233</v>
      </c>
      <c r="G30" s="14" t="s">
        <v>232</v>
      </c>
      <c r="H30" s="14">
        <v>1</v>
      </c>
      <c r="I30" s="29" t="s">
        <v>209</v>
      </c>
      <c r="J30" s="32">
        <v>5.5</v>
      </c>
      <c r="K30" s="26" t="s">
        <v>219</v>
      </c>
      <c r="L30" s="28">
        <v>42370</v>
      </c>
      <c r="M30" s="28">
        <v>42705</v>
      </c>
      <c r="N30" s="25" t="s">
        <v>207</v>
      </c>
      <c r="O30" s="26"/>
    </row>
    <row r="31" spans="1:15" ht="12.75">
      <c r="A31" s="29" t="s">
        <v>209</v>
      </c>
      <c r="B31" s="71" t="s">
        <v>229</v>
      </c>
      <c r="C31" s="67" t="s">
        <v>228</v>
      </c>
      <c r="D31" s="67"/>
      <c r="E31" s="79" t="s">
        <v>123</v>
      </c>
      <c r="F31" s="67" t="s">
        <v>237</v>
      </c>
      <c r="G31" s="67" t="s">
        <v>272</v>
      </c>
      <c r="H31" s="67"/>
      <c r="I31" s="29" t="s">
        <v>209</v>
      </c>
      <c r="J31" s="197"/>
      <c r="K31" s="73" t="s">
        <v>219</v>
      </c>
      <c r="L31" s="75">
        <v>42370</v>
      </c>
      <c r="M31" s="75">
        <v>42705</v>
      </c>
      <c r="N31" s="69" t="s">
        <v>207</v>
      </c>
      <c r="O31" s="26"/>
    </row>
    <row r="32" spans="1:15" ht="12.75">
      <c r="A32" s="29" t="s">
        <v>236</v>
      </c>
      <c r="B32" s="72"/>
      <c r="C32" s="68"/>
      <c r="D32" s="68"/>
      <c r="E32" s="80"/>
      <c r="F32" s="68"/>
      <c r="G32" s="68"/>
      <c r="H32" s="68"/>
      <c r="I32" s="29" t="s">
        <v>236</v>
      </c>
      <c r="J32" s="197"/>
      <c r="K32" s="74"/>
      <c r="L32" s="76"/>
      <c r="M32" s="76"/>
      <c r="N32" s="70"/>
      <c r="O32" s="26"/>
    </row>
    <row r="33" spans="1:15" ht="36">
      <c r="A33" s="29" t="s">
        <v>209</v>
      </c>
      <c r="B33" s="29" t="s">
        <v>238</v>
      </c>
      <c r="C33" s="29" t="s">
        <v>239</v>
      </c>
      <c r="D33" s="14"/>
      <c r="E33" s="25" t="s">
        <v>133</v>
      </c>
      <c r="F33" s="38" t="s">
        <v>268</v>
      </c>
      <c r="G33" s="14"/>
      <c r="H33" s="14"/>
      <c r="I33" s="29" t="s">
        <v>209</v>
      </c>
      <c r="J33" s="32"/>
      <c r="K33" s="26" t="s">
        <v>219</v>
      </c>
      <c r="L33" s="28">
        <v>42370</v>
      </c>
      <c r="M33" s="28">
        <v>42705</v>
      </c>
      <c r="N33" s="25" t="s">
        <v>207</v>
      </c>
      <c r="O33" s="26"/>
    </row>
    <row r="34" spans="1:15" ht="36">
      <c r="A34" s="29" t="s">
        <v>209</v>
      </c>
      <c r="B34" s="29" t="s">
        <v>240</v>
      </c>
      <c r="C34" s="29" t="s">
        <v>241</v>
      </c>
      <c r="D34" s="14"/>
      <c r="E34" s="25" t="s">
        <v>120</v>
      </c>
      <c r="F34" s="38" t="s">
        <v>268</v>
      </c>
      <c r="G34" s="14" t="s">
        <v>273</v>
      </c>
      <c r="H34" s="14"/>
      <c r="I34" s="29" t="s">
        <v>209</v>
      </c>
      <c r="J34" s="32"/>
      <c r="K34" s="26" t="s">
        <v>219</v>
      </c>
      <c r="L34" s="28">
        <v>42370</v>
      </c>
      <c r="M34" s="28">
        <v>42705</v>
      </c>
      <c r="N34" s="25" t="s">
        <v>207</v>
      </c>
      <c r="O34" s="26"/>
    </row>
    <row r="35" spans="1:15" ht="12.75" customHeight="1">
      <c r="A35" s="29" t="s">
        <v>209</v>
      </c>
      <c r="B35" s="71" t="s">
        <v>242</v>
      </c>
      <c r="C35" s="71" t="s">
        <v>243</v>
      </c>
      <c r="D35" s="67"/>
      <c r="E35" s="79" t="s">
        <v>53</v>
      </c>
      <c r="F35" s="199" t="s">
        <v>268</v>
      </c>
      <c r="G35" s="67"/>
      <c r="H35" s="67"/>
      <c r="I35" s="29" t="s">
        <v>209</v>
      </c>
      <c r="J35" s="196"/>
      <c r="K35" s="73" t="s">
        <v>219</v>
      </c>
      <c r="L35" s="75">
        <v>42370</v>
      </c>
      <c r="M35" s="75">
        <v>42705</v>
      </c>
      <c r="N35" s="79" t="s">
        <v>207</v>
      </c>
      <c r="O35" s="73"/>
    </row>
    <row r="36" spans="1:15" s="34" customFormat="1" ht="16.5" customHeight="1">
      <c r="A36" s="29" t="s">
        <v>112</v>
      </c>
      <c r="B36" s="191"/>
      <c r="C36" s="191"/>
      <c r="D36" s="192"/>
      <c r="E36" s="193"/>
      <c r="F36" s="200"/>
      <c r="G36" s="192"/>
      <c r="H36" s="192"/>
      <c r="I36" s="29" t="s">
        <v>112</v>
      </c>
      <c r="J36" s="196"/>
      <c r="K36" s="194"/>
      <c r="L36" s="195"/>
      <c r="M36" s="195"/>
      <c r="N36" s="193"/>
      <c r="O36" s="194"/>
    </row>
    <row r="37" spans="1:15" s="34" customFormat="1" ht="16.5" customHeight="1">
      <c r="A37" s="29" t="s">
        <v>70</v>
      </c>
      <c r="B37" s="191"/>
      <c r="C37" s="191"/>
      <c r="D37" s="192"/>
      <c r="E37" s="193"/>
      <c r="F37" s="200"/>
      <c r="G37" s="192"/>
      <c r="H37" s="192"/>
      <c r="I37" s="29" t="s">
        <v>70</v>
      </c>
      <c r="J37" s="196"/>
      <c r="K37" s="194"/>
      <c r="L37" s="195"/>
      <c r="M37" s="195"/>
      <c r="N37" s="193"/>
      <c r="O37" s="74"/>
    </row>
    <row r="38" spans="1:15" s="34" customFormat="1" ht="16.5" customHeight="1">
      <c r="A38" s="29" t="s">
        <v>54</v>
      </c>
      <c r="B38" s="72"/>
      <c r="C38" s="72"/>
      <c r="D38" s="68"/>
      <c r="E38" s="80"/>
      <c r="F38" s="201"/>
      <c r="G38" s="68"/>
      <c r="H38" s="68"/>
      <c r="I38" s="29" t="s">
        <v>54</v>
      </c>
      <c r="J38" s="196"/>
      <c r="K38" s="74"/>
      <c r="L38" s="76"/>
      <c r="M38" s="76"/>
      <c r="N38" s="80"/>
      <c r="O38" s="33"/>
    </row>
    <row r="39" spans="1:15" ht="24" customHeight="1">
      <c r="A39" s="36" t="s">
        <v>119</v>
      </c>
      <c r="B39" s="29" t="s">
        <v>244</v>
      </c>
      <c r="C39" s="29" t="s">
        <v>245</v>
      </c>
      <c r="D39" s="37"/>
      <c r="E39" s="38" t="s">
        <v>117</v>
      </c>
      <c r="F39" s="38" t="s">
        <v>268</v>
      </c>
      <c r="G39" s="35"/>
      <c r="H39" s="38"/>
      <c r="I39" s="36" t="s">
        <v>119</v>
      </c>
      <c r="J39" s="38"/>
      <c r="K39" s="38"/>
      <c r="L39" s="38"/>
      <c r="M39" s="38"/>
      <c r="N39" s="25" t="s">
        <v>207</v>
      </c>
      <c r="O39" s="38"/>
    </row>
    <row r="40" spans="1:15" ht="36" customHeight="1">
      <c r="A40" s="36" t="s">
        <v>115</v>
      </c>
      <c r="B40" s="29" t="s">
        <v>248</v>
      </c>
      <c r="C40" s="29" t="s">
        <v>249</v>
      </c>
      <c r="D40" s="37"/>
      <c r="E40" s="38" t="s">
        <v>114</v>
      </c>
      <c r="F40" s="38" t="s">
        <v>269</v>
      </c>
      <c r="G40" s="35"/>
      <c r="H40" s="38"/>
      <c r="I40" s="36" t="s">
        <v>115</v>
      </c>
      <c r="J40" s="38"/>
      <c r="K40" s="38"/>
      <c r="L40" s="38"/>
      <c r="M40" s="38"/>
      <c r="N40" s="25" t="s">
        <v>207</v>
      </c>
      <c r="O40" s="38"/>
    </row>
    <row r="41" spans="1:15" ht="63.75" customHeight="1">
      <c r="A41" s="36" t="s">
        <v>110</v>
      </c>
      <c r="B41" s="29" t="s">
        <v>246</v>
      </c>
      <c r="C41" s="29" t="s">
        <v>247</v>
      </c>
      <c r="D41" s="37"/>
      <c r="E41" s="38" t="s">
        <v>109</v>
      </c>
      <c r="F41" s="38" t="s">
        <v>269</v>
      </c>
      <c r="G41" s="35"/>
      <c r="H41" s="38"/>
      <c r="I41" s="36" t="s">
        <v>110</v>
      </c>
      <c r="J41" s="38"/>
      <c r="K41" s="38"/>
      <c r="L41" s="38"/>
      <c r="M41" s="38"/>
      <c r="N41" s="25" t="s">
        <v>207</v>
      </c>
      <c r="O41" s="38"/>
    </row>
    <row r="42" spans="1:15" ht="63.75" customHeight="1">
      <c r="A42" s="36" t="s">
        <v>103</v>
      </c>
      <c r="B42" s="29" t="s">
        <v>220</v>
      </c>
      <c r="C42" s="29" t="s">
        <v>252</v>
      </c>
      <c r="D42" s="37"/>
      <c r="E42" s="38" t="s">
        <v>106</v>
      </c>
      <c r="F42" s="38" t="s">
        <v>271</v>
      </c>
      <c r="G42" s="35"/>
      <c r="H42" s="38"/>
      <c r="I42" s="36" t="s">
        <v>103</v>
      </c>
      <c r="J42" s="38"/>
      <c r="K42" s="38"/>
      <c r="L42" s="38"/>
      <c r="M42" s="38"/>
      <c r="N42" s="25" t="s">
        <v>207</v>
      </c>
      <c r="O42" s="38"/>
    </row>
    <row r="43" spans="1:15" ht="63.75" customHeight="1">
      <c r="A43" s="36" t="s">
        <v>103</v>
      </c>
      <c r="B43" s="190"/>
      <c r="C43" s="190"/>
      <c r="D43" s="37"/>
      <c r="E43" s="38" t="s">
        <v>102</v>
      </c>
      <c r="F43" s="38" t="s">
        <v>271</v>
      </c>
      <c r="G43" s="35"/>
      <c r="H43" s="38"/>
      <c r="I43" s="36" t="s">
        <v>103</v>
      </c>
      <c r="J43" s="38"/>
      <c r="K43" s="38"/>
      <c r="L43" s="38"/>
      <c r="M43" s="38"/>
      <c r="N43" s="25" t="s">
        <v>207</v>
      </c>
      <c r="O43" s="38"/>
    </row>
    <row r="44" spans="1:15" ht="63.75" customHeight="1">
      <c r="A44" s="36" t="s">
        <v>100</v>
      </c>
      <c r="B44" s="190"/>
      <c r="C44" s="190"/>
      <c r="D44" s="37"/>
      <c r="E44" s="38" t="s">
        <v>99</v>
      </c>
      <c r="F44" s="38" t="s">
        <v>269</v>
      </c>
      <c r="G44" s="35"/>
      <c r="H44" s="38"/>
      <c r="I44" s="36" t="s">
        <v>100</v>
      </c>
      <c r="J44" s="38"/>
      <c r="K44" s="38"/>
      <c r="L44" s="38"/>
      <c r="M44" s="38"/>
      <c r="N44" s="25" t="s">
        <v>207</v>
      </c>
      <c r="O44" s="38"/>
    </row>
    <row r="45" spans="1:15" ht="63.75" customHeight="1">
      <c r="A45" s="36" t="s">
        <v>94</v>
      </c>
      <c r="B45" s="29" t="s">
        <v>253</v>
      </c>
      <c r="C45" s="29" t="s">
        <v>254</v>
      </c>
      <c r="D45" s="37"/>
      <c r="E45" s="38" t="s">
        <v>96</v>
      </c>
      <c r="F45" s="38" t="s">
        <v>271</v>
      </c>
      <c r="G45" s="35"/>
      <c r="H45" s="38"/>
      <c r="I45" s="36" t="s">
        <v>94</v>
      </c>
      <c r="J45" s="38"/>
      <c r="K45" s="38"/>
      <c r="L45" s="38"/>
      <c r="M45" s="38"/>
      <c r="N45" s="25" t="s">
        <v>207</v>
      </c>
      <c r="O45" s="38"/>
    </row>
    <row r="46" spans="1:15" ht="63.75" customHeight="1">
      <c r="A46" s="36" t="s">
        <v>94</v>
      </c>
      <c r="B46" s="190"/>
      <c r="C46" s="190"/>
      <c r="D46" s="37"/>
      <c r="E46" s="38" t="s">
        <v>93</v>
      </c>
      <c r="F46" s="38" t="s">
        <v>270</v>
      </c>
      <c r="G46" s="35"/>
      <c r="H46" s="38"/>
      <c r="I46" s="36" t="s">
        <v>94</v>
      </c>
      <c r="J46" s="38"/>
      <c r="K46" s="38"/>
      <c r="L46" s="38"/>
      <c r="M46" s="38"/>
      <c r="N46" s="25" t="s">
        <v>207</v>
      </c>
      <c r="O46" s="38"/>
    </row>
    <row r="47" spans="1:15" ht="63.75" customHeight="1">
      <c r="A47" s="36" t="s">
        <v>70</v>
      </c>
      <c r="B47" s="29" t="s">
        <v>250</v>
      </c>
      <c r="C47" s="29" t="s">
        <v>251</v>
      </c>
      <c r="D47" s="37"/>
      <c r="E47" s="38" t="s">
        <v>90</v>
      </c>
      <c r="F47" s="38" t="s">
        <v>271</v>
      </c>
      <c r="G47" s="35"/>
      <c r="H47" s="38"/>
      <c r="I47" s="36" t="s">
        <v>70</v>
      </c>
      <c r="J47" s="38"/>
      <c r="K47" s="38"/>
      <c r="L47" s="38"/>
      <c r="M47" s="38"/>
      <c r="N47" s="25" t="s">
        <v>207</v>
      </c>
      <c r="O47" s="38"/>
    </row>
    <row r="48" spans="1:15" ht="63.75" customHeight="1">
      <c r="A48" s="36" t="s">
        <v>70</v>
      </c>
      <c r="B48" s="29" t="s">
        <v>250</v>
      </c>
      <c r="C48" s="29" t="s">
        <v>251</v>
      </c>
      <c r="D48" s="37"/>
      <c r="E48" s="38" t="s">
        <v>88</v>
      </c>
      <c r="F48" s="38" t="s">
        <v>271</v>
      </c>
      <c r="G48" s="35"/>
      <c r="H48" s="38"/>
      <c r="I48" s="36" t="s">
        <v>70</v>
      </c>
      <c r="J48" s="38"/>
      <c r="K48" s="38"/>
      <c r="L48" s="38"/>
      <c r="M48" s="38"/>
      <c r="N48" s="25" t="s">
        <v>207</v>
      </c>
      <c r="O48" s="38"/>
    </row>
    <row r="49" spans="1:15" ht="63.75" customHeight="1">
      <c r="A49" s="36" t="s">
        <v>70</v>
      </c>
      <c r="B49" s="29" t="s">
        <v>248</v>
      </c>
      <c r="C49" s="29" t="s">
        <v>249</v>
      </c>
      <c r="D49" s="37"/>
      <c r="E49" s="38" t="s">
        <v>86</v>
      </c>
      <c r="F49" s="38" t="s">
        <v>271</v>
      </c>
      <c r="G49" s="35"/>
      <c r="H49" s="38"/>
      <c r="I49" s="36" t="s">
        <v>70</v>
      </c>
      <c r="J49" s="38"/>
      <c r="K49" s="38"/>
      <c r="L49" s="38"/>
      <c r="M49" s="38"/>
      <c r="N49" s="25" t="s">
        <v>207</v>
      </c>
      <c r="O49" s="38"/>
    </row>
    <row r="50" spans="1:15" ht="63.75" customHeight="1">
      <c r="A50" s="36" t="s">
        <v>70</v>
      </c>
      <c r="B50" s="29" t="s">
        <v>250</v>
      </c>
      <c r="C50" s="29" t="s">
        <v>251</v>
      </c>
      <c r="D50" s="37"/>
      <c r="E50" s="38" t="s">
        <v>84</v>
      </c>
      <c r="F50" s="38" t="s">
        <v>265</v>
      </c>
      <c r="G50" s="35"/>
      <c r="H50" s="38"/>
      <c r="I50" s="36" t="s">
        <v>70</v>
      </c>
      <c r="J50" s="38"/>
      <c r="K50" s="38"/>
      <c r="L50" s="38"/>
      <c r="M50" s="38"/>
      <c r="N50" s="25" t="s">
        <v>207</v>
      </c>
      <c r="O50" s="38"/>
    </row>
    <row r="51" spans="1:15" ht="63.75" customHeight="1">
      <c r="A51" s="36" t="s">
        <v>70</v>
      </c>
      <c r="B51" s="29" t="s">
        <v>250</v>
      </c>
      <c r="C51" s="29" t="s">
        <v>251</v>
      </c>
      <c r="D51" s="37"/>
      <c r="E51" s="38" t="s">
        <v>83</v>
      </c>
      <c r="F51" s="38" t="s">
        <v>265</v>
      </c>
      <c r="G51" s="35"/>
      <c r="H51" s="38"/>
      <c r="I51" s="36" t="s">
        <v>70</v>
      </c>
      <c r="J51" s="38"/>
      <c r="K51" s="38"/>
      <c r="L51" s="38"/>
      <c r="M51" s="38"/>
      <c r="N51" s="25" t="s">
        <v>207</v>
      </c>
      <c r="O51" s="38"/>
    </row>
    <row r="52" spans="1:15" ht="63.75" customHeight="1">
      <c r="A52" s="36" t="s">
        <v>70</v>
      </c>
      <c r="B52" s="29" t="s">
        <v>248</v>
      </c>
      <c r="C52" s="29" t="s">
        <v>249</v>
      </c>
      <c r="D52" s="37"/>
      <c r="E52" s="38" t="s">
        <v>274</v>
      </c>
      <c r="F52" s="38" t="s">
        <v>267</v>
      </c>
      <c r="G52" s="35"/>
      <c r="H52" s="38"/>
      <c r="I52" s="36" t="s">
        <v>70</v>
      </c>
      <c r="J52" s="38"/>
      <c r="K52" s="38"/>
      <c r="L52" s="38"/>
      <c r="M52" s="38"/>
      <c r="N52" s="25" t="s">
        <v>207</v>
      </c>
      <c r="O52" s="38"/>
    </row>
    <row r="53" spans="1:15" ht="63.75" customHeight="1">
      <c r="A53" s="36" t="s">
        <v>70</v>
      </c>
      <c r="B53" s="29" t="s">
        <v>255</v>
      </c>
      <c r="C53" s="29" t="s">
        <v>256</v>
      </c>
      <c r="D53" s="37"/>
      <c r="E53" s="38" t="s">
        <v>79</v>
      </c>
      <c r="F53" s="38" t="s">
        <v>266</v>
      </c>
      <c r="G53" s="35"/>
      <c r="H53" s="38"/>
      <c r="I53" s="36" t="s">
        <v>70</v>
      </c>
      <c r="J53" s="38"/>
      <c r="K53" s="38"/>
      <c r="L53" s="38"/>
      <c r="M53" s="38"/>
      <c r="N53" s="25" t="s">
        <v>207</v>
      </c>
      <c r="O53" s="38"/>
    </row>
    <row r="54" spans="1:15" ht="63.75" customHeight="1">
      <c r="A54" s="36" t="s">
        <v>70</v>
      </c>
      <c r="B54" s="29" t="s">
        <v>250</v>
      </c>
      <c r="C54" s="29" t="s">
        <v>251</v>
      </c>
      <c r="D54" s="37"/>
      <c r="E54" s="38" t="s">
        <v>77</v>
      </c>
      <c r="F54" s="38" t="s">
        <v>266</v>
      </c>
      <c r="G54" s="35"/>
      <c r="H54" s="38"/>
      <c r="I54" s="36" t="s">
        <v>70</v>
      </c>
      <c r="J54" s="38"/>
      <c r="K54" s="38"/>
      <c r="L54" s="38"/>
      <c r="M54" s="38"/>
      <c r="N54" s="25" t="s">
        <v>207</v>
      </c>
      <c r="O54" s="38"/>
    </row>
    <row r="55" spans="1:15" ht="63.75" customHeight="1">
      <c r="A55" s="36" t="s">
        <v>70</v>
      </c>
      <c r="B55" s="29" t="s">
        <v>257</v>
      </c>
      <c r="C55" s="29" t="s">
        <v>258</v>
      </c>
      <c r="D55" s="37"/>
      <c r="E55" s="38" t="s">
        <v>75</v>
      </c>
      <c r="F55" s="38" t="s">
        <v>268</v>
      </c>
      <c r="G55" s="35" t="s">
        <v>273</v>
      </c>
      <c r="H55" s="38"/>
      <c r="I55" s="36" t="s">
        <v>70</v>
      </c>
      <c r="J55" s="38"/>
      <c r="K55" s="38"/>
      <c r="L55" s="38"/>
      <c r="M55" s="38"/>
      <c r="N55" s="25" t="s">
        <v>207</v>
      </c>
      <c r="O55" s="38"/>
    </row>
    <row r="56" spans="1:15" ht="63.75" customHeight="1">
      <c r="A56" s="36" t="s">
        <v>70</v>
      </c>
      <c r="B56" s="29" t="s">
        <v>259</v>
      </c>
      <c r="C56" s="29" t="s">
        <v>260</v>
      </c>
      <c r="D56" s="37"/>
      <c r="E56" s="38" t="s">
        <v>73</v>
      </c>
      <c r="F56" s="38" t="s">
        <v>268</v>
      </c>
      <c r="G56" s="35" t="s">
        <v>273</v>
      </c>
      <c r="H56" s="38"/>
      <c r="I56" s="36" t="s">
        <v>70</v>
      </c>
      <c r="J56" s="38"/>
      <c r="K56" s="38"/>
      <c r="L56" s="38"/>
      <c r="M56" s="38"/>
      <c r="N56" s="25" t="s">
        <v>207</v>
      </c>
      <c r="O56" s="38"/>
    </row>
    <row r="57" spans="1:15" ht="63.75" customHeight="1">
      <c r="A57" s="36" t="s">
        <v>68</v>
      </c>
      <c r="B57" s="190"/>
      <c r="C57" s="190"/>
      <c r="D57" s="198"/>
      <c r="E57" s="38" t="s">
        <v>65</v>
      </c>
      <c r="F57" s="202" t="s">
        <v>271</v>
      </c>
      <c r="G57" s="35"/>
      <c r="H57" s="38"/>
      <c r="I57" s="36" t="s">
        <v>68</v>
      </c>
      <c r="J57" s="38"/>
      <c r="K57" s="38"/>
      <c r="L57" s="38"/>
      <c r="M57" s="38"/>
      <c r="N57" s="25" t="s">
        <v>207</v>
      </c>
      <c r="O57" s="38"/>
    </row>
    <row r="58" spans="1:15" ht="63.75" customHeight="1">
      <c r="A58" s="36" t="s">
        <v>54</v>
      </c>
      <c r="B58" s="29" t="s">
        <v>261</v>
      </c>
      <c r="C58" s="29" t="s">
        <v>262</v>
      </c>
      <c r="D58" s="37"/>
      <c r="E58" s="38" t="s">
        <v>60</v>
      </c>
      <c r="F58" s="38" t="s">
        <v>269</v>
      </c>
      <c r="G58" s="35"/>
      <c r="H58" s="38"/>
      <c r="I58" s="36" t="s">
        <v>54</v>
      </c>
      <c r="J58" s="38"/>
      <c r="K58" s="38"/>
      <c r="L58" s="38"/>
      <c r="M58" s="38"/>
      <c r="N58" s="25" t="s">
        <v>207</v>
      </c>
      <c r="O58" s="38"/>
    </row>
    <row r="59" spans="1:15" ht="63.75" customHeight="1">
      <c r="A59" s="36" t="s">
        <v>54</v>
      </c>
      <c r="B59" s="29" t="s">
        <v>263</v>
      </c>
      <c r="C59" s="29" t="s">
        <v>264</v>
      </c>
      <c r="D59" s="37"/>
      <c r="E59" s="38" t="s">
        <v>56</v>
      </c>
      <c r="F59" s="38" t="s">
        <v>268</v>
      </c>
      <c r="G59" s="35" t="s">
        <v>273</v>
      </c>
      <c r="H59" s="38"/>
      <c r="I59" s="36" t="s">
        <v>54</v>
      </c>
      <c r="J59" s="38"/>
      <c r="K59" s="38"/>
      <c r="L59" s="38"/>
      <c r="M59" s="38"/>
      <c r="N59" s="25" t="s">
        <v>207</v>
      </c>
      <c r="O59" s="38"/>
    </row>
    <row r="60" ht="12.75" customHeight="1"/>
    <row r="61" spans="1:11" ht="12.75" customHeight="1">
      <c r="A61" s="39" t="s">
        <v>22</v>
      </c>
      <c r="B61" s="39"/>
      <c r="C61" s="39"/>
      <c r="D61" s="39"/>
      <c r="E61" s="39"/>
      <c r="G61" s="41" t="s">
        <v>24</v>
      </c>
      <c r="H61" s="41"/>
      <c r="I61" s="4"/>
      <c r="K61" t="s">
        <v>26</v>
      </c>
    </row>
    <row r="62" spans="1:11" ht="32.25" customHeight="1">
      <c r="A62" s="40" t="s">
        <v>23</v>
      </c>
      <c r="B62" s="40"/>
      <c r="C62" s="40"/>
      <c r="D62" s="40"/>
      <c r="E62" s="40"/>
      <c r="G62" s="41" t="s">
        <v>25</v>
      </c>
      <c r="H62" s="41"/>
      <c r="I62" s="4"/>
      <c r="K62" t="s">
        <v>27</v>
      </c>
    </row>
  </sheetData>
  <sheetProtection/>
  <mergeCells count="77">
    <mergeCell ref="O35:O37"/>
    <mergeCell ref="B35:B38"/>
    <mergeCell ref="C35:C38"/>
    <mergeCell ref="D35:D38"/>
    <mergeCell ref="E35:E38"/>
    <mergeCell ref="F35:F38"/>
    <mergeCell ref="G35:G38"/>
    <mergeCell ref="H35:H38"/>
    <mergeCell ref="K35:K38"/>
    <mergeCell ref="L35:L38"/>
    <mergeCell ref="M35:M38"/>
    <mergeCell ref="N35:N38"/>
    <mergeCell ref="H27:H28"/>
    <mergeCell ref="B21:B22"/>
    <mergeCell ref="C21:C22"/>
    <mergeCell ref="B27:B28"/>
    <mergeCell ref="C27:C28"/>
    <mergeCell ref="D27:D28"/>
    <mergeCell ref="E27:E28"/>
    <mergeCell ref="F27:F28"/>
    <mergeCell ref="G27:G28"/>
    <mergeCell ref="K27:K28"/>
    <mergeCell ref="L27:L28"/>
    <mergeCell ref="M27:M28"/>
    <mergeCell ref="N27:N28"/>
    <mergeCell ref="D21:D22"/>
    <mergeCell ref="E21:E22"/>
    <mergeCell ref="F21:F22"/>
    <mergeCell ref="G21:G22"/>
    <mergeCell ref="H21:H22"/>
    <mergeCell ref="K21:K22"/>
    <mergeCell ref="L21:L22"/>
    <mergeCell ref="M21:M22"/>
    <mergeCell ref="N21:N22"/>
    <mergeCell ref="O21:O22"/>
    <mergeCell ref="B31:B32"/>
    <mergeCell ref="C31:C32"/>
    <mergeCell ref="D31:D32"/>
    <mergeCell ref="E31:E32"/>
    <mergeCell ref="F31:F32"/>
    <mergeCell ref="O27:O28"/>
    <mergeCell ref="G31:G32"/>
    <mergeCell ref="H31:H32"/>
    <mergeCell ref="N31:N32"/>
    <mergeCell ref="K31:K32"/>
    <mergeCell ref="L31:L32"/>
    <mergeCell ref="M31:M32"/>
    <mergeCell ref="A8:D9"/>
    <mergeCell ref="A10:D10"/>
    <mergeCell ref="E10:J10"/>
    <mergeCell ref="F1:K1"/>
    <mergeCell ref="F2:K4"/>
    <mergeCell ref="H18:H19"/>
    <mergeCell ref="E18:E19"/>
    <mergeCell ref="E11:J11"/>
    <mergeCell ref="E12:J12"/>
    <mergeCell ref="I18:J19"/>
    <mergeCell ref="L18:M18"/>
    <mergeCell ref="F18:F19"/>
    <mergeCell ref="G18:G19"/>
    <mergeCell ref="N17:N19"/>
    <mergeCell ref="O17:O19"/>
    <mergeCell ref="A7:D7"/>
    <mergeCell ref="A11:D11"/>
    <mergeCell ref="A12:D12"/>
    <mergeCell ref="E7:J7"/>
    <mergeCell ref="E8:J9"/>
    <mergeCell ref="A61:E61"/>
    <mergeCell ref="A62:E62"/>
    <mergeCell ref="G61:H61"/>
    <mergeCell ref="G62:H62"/>
    <mergeCell ref="A17:A19"/>
    <mergeCell ref="B17:B19"/>
    <mergeCell ref="D17:M17"/>
    <mergeCell ref="C17:C19"/>
    <mergeCell ref="K18:K19"/>
    <mergeCell ref="D18:D1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B86"/>
  <sheetViews>
    <sheetView zoomScale="90" zoomScaleNormal="90" zoomScaleSheetLayoutView="108" workbookViewId="0" topLeftCell="A40">
      <selection activeCell="BN47" sqref="BN47:CS47"/>
    </sheetView>
  </sheetViews>
  <sheetFormatPr defaultColWidth="0.875" defaultRowHeight="12.75"/>
  <cols>
    <col min="1" max="75" width="0.875" style="5" customWidth="1"/>
    <col min="76" max="76" width="1.4921875" style="5" customWidth="1"/>
    <col min="77" max="119" width="0.875" style="5" customWidth="1"/>
    <col min="120" max="120" width="1.37890625" style="5" customWidth="1"/>
    <col min="121" max="165" width="0.875" style="5" customWidth="1"/>
    <col min="166" max="16384" width="0.875" style="5" customWidth="1"/>
  </cols>
  <sheetData>
    <row r="2" spans="1:210" s="24" customFormat="1" ht="15">
      <c r="A2" s="176" t="s">
        <v>199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</row>
    <row r="3" spans="96:178" s="21" customFormat="1" ht="15">
      <c r="CR3" s="22" t="s">
        <v>198</v>
      </c>
      <c r="CS3" s="177" t="s">
        <v>36</v>
      </c>
      <c r="CT3" s="177"/>
      <c r="CU3" s="177"/>
      <c r="CV3" s="177"/>
      <c r="CW3" s="23"/>
      <c r="CX3" s="179" t="s">
        <v>197</v>
      </c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7" t="s">
        <v>116</v>
      </c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8" t="s">
        <v>196</v>
      </c>
      <c r="FM3" s="178"/>
      <c r="FN3" s="178"/>
      <c r="FO3" s="178"/>
      <c r="FP3" s="178"/>
      <c r="FQ3" s="178"/>
      <c r="FR3" s="177" t="s">
        <v>113</v>
      </c>
      <c r="FS3" s="177"/>
      <c r="FT3" s="177"/>
      <c r="FU3" s="177"/>
      <c r="FV3" s="21" t="s">
        <v>195</v>
      </c>
    </row>
    <row r="4" s="20" customFormat="1" ht="13.5"/>
    <row r="5" spans="183:210" s="11" customFormat="1" ht="13.5">
      <c r="GA5" s="16"/>
      <c r="GB5" s="16"/>
      <c r="GC5" s="16"/>
      <c r="GD5" s="173" t="s">
        <v>194</v>
      </c>
      <c r="GE5" s="174"/>
      <c r="GF5" s="174"/>
      <c r="GG5" s="174"/>
      <c r="GH5" s="174"/>
      <c r="GI5" s="174"/>
      <c r="GJ5" s="174"/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5"/>
    </row>
    <row r="6" spans="182:210" s="11" customFormat="1" ht="18" customHeight="1">
      <c r="FZ6" s="12"/>
      <c r="GA6" s="17"/>
      <c r="GB6" s="17" t="s">
        <v>193</v>
      </c>
      <c r="GC6" s="16"/>
      <c r="GD6" s="159" t="s">
        <v>192</v>
      </c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</row>
    <row r="7" spans="1:210" s="11" customFormat="1" ht="21.75" customHeight="1">
      <c r="A7" s="152" t="s">
        <v>191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9"/>
      <c r="DL7" s="19"/>
      <c r="DM7" s="19"/>
      <c r="DN7" s="19"/>
      <c r="FZ7" s="12"/>
      <c r="GA7" s="17"/>
      <c r="GB7" s="17" t="s">
        <v>176</v>
      </c>
      <c r="GC7" s="16"/>
      <c r="GD7" s="159" t="s">
        <v>190</v>
      </c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</row>
    <row r="8" spans="1:210" s="11" customFormat="1" ht="21.7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9"/>
      <c r="DL8" s="19"/>
      <c r="DM8" s="19"/>
      <c r="DN8" s="19"/>
      <c r="FZ8" s="12"/>
      <c r="GA8" s="17"/>
      <c r="GB8" s="17" t="s">
        <v>19</v>
      </c>
      <c r="GC8" s="16"/>
      <c r="GD8" s="159" t="s">
        <v>189</v>
      </c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</row>
    <row r="9" spans="1:210" s="11" customFormat="1" ht="21" customHeight="1">
      <c r="A9" s="181" t="s">
        <v>188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FZ9" s="12"/>
      <c r="GA9" s="17"/>
      <c r="GB9" s="17" t="s">
        <v>20</v>
      </c>
      <c r="GC9" s="16"/>
      <c r="GD9" s="159" t="s">
        <v>187</v>
      </c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</row>
    <row r="10" spans="1:210" s="11" customFormat="1" ht="14.25" customHeight="1">
      <c r="A10" s="11" t="s">
        <v>186</v>
      </c>
      <c r="FZ10" s="12"/>
      <c r="GA10" s="17"/>
      <c r="GB10" s="17" t="s">
        <v>185</v>
      </c>
      <c r="GC10" s="16"/>
      <c r="GD10" s="153" t="s">
        <v>184</v>
      </c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5"/>
    </row>
    <row r="11" spans="1:210" s="11" customFormat="1" ht="14.25" customHeight="1">
      <c r="A11" s="182" t="s">
        <v>183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FZ11" s="12"/>
      <c r="GA11" s="17"/>
      <c r="GB11" s="17"/>
      <c r="GC11" s="16"/>
      <c r="GD11" s="156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8"/>
    </row>
    <row r="12" spans="1:210" s="11" customFormat="1" ht="14.25" customHeight="1">
      <c r="A12" s="11" t="s">
        <v>182</v>
      </c>
      <c r="FZ12" s="12"/>
      <c r="GA12" s="17"/>
      <c r="GB12" s="17" t="s">
        <v>174</v>
      </c>
      <c r="GC12" s="16"/>
      <c r="GD12" s="153" t="s">
        <v>181</v>
      </c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5"/>
    </row>
    <row r="13" spans="1:210" s="11" customFormat="1" ht="14.25" customHeight="1">
      <c r="A13" s="182" t="s">
        <v>180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FZ13" s="12"/>
      <c r="GA13" s="17"/>
      <c r="GB13" s="17"/>
      <c r="GC13" s="16"/>
      <c r="GD13" s="160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2"/>
    </row>
    <row r="14" spans="1:210" s="11" customFormat="1" ht="14.25" customHeight="1">
      <c r="A14" s="11" t="s">
        <v>179</v>
      </c>
      <c r="FZ14" s="12"/>
      <c r="GA14" s="17"/>
      <c r="GB14" s="17"/>
      <c r="GC14" s="16"/>
      <c r="GD14" s="160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2"/>
    </row>
    <row r="15" spans="1:210" s="11" customFormat="1" ht="31.5" customHeight="1">
      <c r="A15" s="189" t="s">
        <v>178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FZ15" s="12"/>
      <c r="GA15" s="17"/>
      <c r="GB15" s="17"/>
      <c r="GC15" s="16"/>
      <c r="GD15" s="156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8"/>
    </row>
    <row r="16" spans="1:210" s="11" customFormat="1" ht="47.25" customHeight="1">
      <c r="A16" s="180" t="s">
        <v>177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"/>
      <c r="DL16" s="18"/>
      <c r="DM16" s="18"/>
      <c r="DN16" s="18"/>
      <c r="FZ16" s="12"/>
      <c r="GA16" s="17"/>
      <c r="GB16" s="17" t="s">
        <v>176</v>
      </c>
      <c r="GC16" s="16"/>
      <c r="GD16" s="153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5"/>
    </row>
    <row r="17" spans="1:210" s="11" customFormat="1" ht="14.25" customHeight="1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FZ17" s="12"/>
      <c r="GA17" s="17"/>
      <c r="GB17" s="17"/>
      <c r="GC17" s="16"/>
      <c r="GD17" s="156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8"/>
    </row>
    <row r="18" spans="1:210" s="11" customFormat="1" ht="14.25" customHeight="1">
      <c r="A18" s="11" t="s">
        <v>175</v>
      </c>
      <c r="FZ18" s="12"/>
      <c r="GA18" s="17"/>
      <c r="GB18" s="17" t="s">
        <v>174</v>
      </c>
      <c r="GC18" s="16"/>
      <c r="GD18" s="153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5"/>
    </row>
    <row r="19" spans="1:210" s="11" customFormat="1" ht="14.25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FZ19" s="12"/>
      <c r="GA19" s="17"/>
      <c r="GB19" s="17"/>
      <c r="GC19" s="16"/>
      <c r="GD19" s="156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8"/>
    </row>
    <row r="20" spans="1:210" s="11" customFormat="1" ht="14.25" customHeight="1">
      <c r="A20" s="11" t="s">
        <v>173</v>
      </c>
      <c r="FZ20" s="12"/>
      <c r="GA20" s="17"/>
      <c r="GB20" s="17" t="s">
        <v>172</v>
      </c>
      <c r="GC20" s="16"/>
      <c r="GD20" s="153" t="s">
        <v>171</v>
      </c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5"/>
    </row>
    <row r="21" spans="186:210" s="11" customFormat="1" ht="13.5" customHeight="1">
      <c r="GD21" s="156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8"/>
    </row>
    <row r="22" spans="186:210" s="11" customFormat="1" ht="13.5" customHeight="1"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</row>
    <row r="23" s="11" customFormat="1" ht="13.5"/>
    <row r="24" s="11" customFormat="1" ht="13.5"/>
    <row r="25" spans="1:210" s="13" customFormat="1" ht="28.5" customHeight="1">
      <c r="A25" s="163" t="s">
        <v>170</v>
      </c>
      <c r="B25" s="164"/>
      <c r="C25" s="164"/>
      <c r="D25" s="164"/>
      <c r="E25" s="164"/>
      <c r="F25" s="165"/>
      <c r="G25" s="163" t="s">
        <v>169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5"/>
      <c r="X25" s="163" t="s">
        <v>168</v>
      </c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5"/>
      <c r="BN25" s="129" t="s">
        <v>167</v>
      </c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1"/>
      <c r="CT25" s="129" t="s">
        <v>166</v>
      </c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1"/>
      <c r="DH25" s="138" t="s">
        <v>165</v>
      </c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40"/>
      <c r="EZ25" s="129" t="s">
        <v>164</v>
      </c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1"/>
      <c r="FP25" s="163" t="s">
        <v>163</v>
      </c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5"/>
      <c r="GI25" s="129" t="s">
        <v>162</v>
      </c>
      <c r="GJ25" s="130"/>
      <c r="GK25" s="130"/>
      <c r="GL25" s="130"/>
      <c r="GM25" s="130"/>
      <c r="GN25" s="130"/>
      <c r="GO25" s="130"/>
      <c r="GP25" s="130"/>
      <c r="GQ25" s="130"/>
      <c r="GR25" s="131"/>
      <c r="GS25" s="129" t="s">
        <v>14</v>
      </c>
      <c r="GT25" s="130"/>
      <c r="GU25" s="130"/>
      <c r="GV25" s="130"/>
      <c r="GW25" s="130"/>
      <c r="GX25" s="130"/>
      <c r="GY25" s="130"/>
      <c r="GZ25" s="130"/>
      <c r="HA25" s="130"/>
      <c r="HB25" s="131"/>
    </row>
    <row r="26" spans="1:210" s="13" customFormat="1" ht="14.25" customHeight="1">
      <c r="A26" s="166"/>
      <c r="B26" s="167"/>
      <c r="C26" s="167"/>
      <c r="D26" s="167"/>
      <c r="E26" s="167"/>
      <c r="F26" s="168"/>
      <c r="G26" s="166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8"/>
      <c r="X26" s="169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1"/>
      <c r="BN26" s="132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4"/>
      <c r="CT26" s="132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4"/>
      <c r="DH26" s="163" t="s">
        <v>161</v>
      </c>
      <c r="DI26" s="164"/>
      <c r="DJ26" s="164"/>
      <c r="DK26" s="164"/>
      <c r="DL26" s="164"/>
      <c r="DM26" s="164"/>
      <c r="DN26" s="164"/>
      <c r="DO26" s="164"/>
      <c r="DP26" s="165"/>
      <c r="DQ26" s="138" t="s">
        <v>160</v>
      </c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40"/>
      <c r="EZ26" s="132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4"/>
      <c r="FP26" s="166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8"/>
      <c r="GI26" s="132"/>
      <c r="GJ26" s="133"/>
      <c r="GK26" s="133"/>
      <c r="GL26" s="133"/>
      <c r="GM26" s="133"/>
      <c r="GN26" s="133"/>
      <c r="GO26" s="133"/>
      <c r="GP26" s="133"/>
      <c r="GQ26" s="133"/>
      <c r="GR26" s="134"/>
      <c r="GS26" s="132"/>
      <c r="GT26" s="133"/>
      <c r="GU26" s="133"/>
      <c r="GV26" s="133"/>
      <c r="GW26" s="133"/>
      <c r="GX26" s="133"/>
      <c r="GY26" s="133"/>
      <c r="GZ26" s="133"/>
      <c r="HA26" s="133"/>
      <c r="HB26" s="134"/>
    </row>
    <row r="27" spans="1:210" s="13" customFormat="1" ht="27.75" customHeight="1">
      <c r="A27" s="166"/>
      <c r="B27" s="167"/>
      <c r="C27" s="167"/>
      <c r="D27" s="167"/>
      <c r="E27" s="167"/>
      <c r="F27" s="168"/>
      <c r="G27" s="166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8"/>
      <c r="X27" s="163" t="s">
        <v>159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5"/>
      <c r="AX27" s="163" t="s">
        <v>158</v>
      </c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5"/>
      <c r="BN27" s="132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4"/>
      <c r="CT27" s="132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4"/>
      <c r="DH27" s="166"/>
      <c r="DI27" s="167"/>
      <c r="DJ27" s="167"/>
      <c r="DK27" s="167"/>
      <c r="DL27" s="167"/>
      <c r="DM27" s="167"/>
      <c r="DN27" s="167"/>
      <c r="DO27" s="167"/>
      <c r="DP27" s="168"/>
      <c r="DQ27" s="129" t="s">
        <v>157</v>
      </c>
      <c r="DR27" s="130"/>
      <c r="DS27" s="130"/>
      <c r="DT27" s="130"/>
      <c r="DU27" s="130"/>
      <c r="DV27" s="130"/>
      <c r="DW27" s="130"/>
      <c r="DX27" s="130"/>
      <c r="DY27" s="131"/>
      <c r="DZ27" s="138" t="s">
        <v>156</v>
      </c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40"/>
      <c r="EP27" s="129" t="s">
        <v>155</v>
      </c>
      <c r="EQ27" s="130"/>
      <c r="ER27" s="130"/>
      <c r="ES27" s="130"/>
      <c r="ET27" s="130"/>
      <c r="EU27" s="130"/>
      <c r="EV27" s="130"/>
      <c r="EW27" s="130"/>
      <c r="EX27" s="130"/>
      <c r="EY27" s="131"/>
      <c r="EZ27" s="132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4"/>
      <c r="FP27" s="166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8"/>
      <c r="GI27" s="132"/>
      <c r="GJ27" s="133"/>
      <c r="GK27" s="133"/>
      <c r="GL27" s="133"/>
      <c r="GM27" s="133"/>
      <c r="GN27" s="133"/>
      <c r="GO27" s="133"/>
      <c r="GP27" s="133"/>
      <c r="GQ27" s="133"/>
      <c r="GR27" s="134"/>
      <c r="GS27" s="132"/>
      <c r="GT27" s="133"/>
      <c r="GU27" s="133"/>
      <c r="GV27" s="133"/>
      <c r="GW27" s="133"/>
      <c r="GX27" s="133"/>
      <c r="GY27" s="133"/>
      <c r="GZ27" s="133"/>
      <c r="HA27" s="133"/>
      <c r="HB27" s="134"/>
    </row>
    <row r="28" spans="1:210" s="13" customFormat="1" ht="107.25" customHeight="1">
      <c r="A28" s="169"/>
      <c r="B28" s="170"/>
      <c r="C28" s="170"/>
      <c r="D28" s="170"/>
      <c r="E28" s="170"/>
      <c r="F28" s="171"/>
      <c r="G28" s="169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1"/>
      <c r="X28" s="169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1"/>
      <c r="AX28" s="169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1"/>
      <c r="BN28" s="135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7"/>
      <c r="CT28" s="135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7"/>
      <c r="DH28" s="169"/>
      <c r="DI28" s="170"/>
      <c r="DJ28" s="170"/>
      <c r="DK28" s="170"/>
      <c r="DL28" s="170"/>
      <c r="DM28" s="170"/>
      <c r="DN28" s="170"/>
      <c r="DO28" s="170"/>
      <c r="DP28" s="171"/>
      <c r="DQ28" s="135"/>
      <c r="DR28" s="136"/>
      <c r="DS28" s="136"/>
      <c r="DT28" s="136"/>
      <c r="DU28" s="136"/>
      <c r="DV28" s="136"/>
      <c r="DW28" s="136"/>
      <c r="DX28" s="136"/>
      <c r="DY28" s="137"/>
      <c r="DZ28" s="183" t="s">
        <v>154</v>
      </c>
      <c r="EA28" s="184"/>
      <c r="EB28" s="184"/>
      <c r="EC28" s="184"/>
      <c r="ED28" s="184"/>
      <c r="EE28" s="184"/>
      <c r="EF28" s="184"/>
      <c r="EG28" s="185"/>
      <c r="EH28" s="183" t="s">
        <v>153</v>
      </c>
      <c r="EI28" s="184"/>
      <c r="EJ28" s="184"/>
      <c r="EK28" s="184"/>
      <c r="EL28" s="184"/>
      <c r="EM28" s="184"/>
      <c r="EN28" s="184"/>
      <c r="EO28" s="184"/>
      <c r="EP28" s="135"/>
      <c r="EQ28" s="136"/>
      <c r="ER28" s="136"/>
      <c r="ES28" s="136"/>
      <c r="ET28" s="136"/>
      <c r="EU28" s="136"/>
      <c r="EV28" s="136"/>
      <c r="EW28" s="136"/>
      <c r="EX28" s="136"/>
      <c r="EY28" s="137"/>
      <c r="EZ28" s="135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7"/>
      <c r="FP28" s="169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1"/>
      <c r="GI28" s="135"/>
      <c r="GJ28" s="136"/>
      <c r="GK28" s="136"/>
      <c r="GL28" s="136"/>
      <c r="GM28" s="136"/>
      <c r="GN28" s="136"/>
      <c r="GO28" s="136"/>
      <c r="GP28" s="136"/>
      <c r="GQ28" s="136"/>
      <c r="GR28" s="137"/>
      <c r="GS28" s="135"/>
      <c r="GT28" s="136"/>
      <c r="GU28" s="136"/>
      <c r="GV28" s="136"/>
      <c r="GW28" s="136"/>
      <c r="GX28" s="136"/>
      <c r="GY28" s="136"/>
      <c r="GZ28" s="136"/>
      <c r="HA28" s="136"/>
      <c r="HB28" s="137"/>
    </row>
    <row r="29" spans="1:210" s="6" customFormat="1" ht="12">
      <c r="A29" s="172">
        <v>1</v>
      </c>
      <c r="B29" s="172"/>
      <c r="C29" s="172"/>
      <c r="D29" s="172"/>
      <c r="E29" s="172"/>
      <c r="F29" s="172"/>
      <c r="G29" s="172">
        <v>2</v>
      </c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86">
        <v>3</v>
      </c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8"/>
      <c r="AX29" s="186">
        <v>4</v>
      </c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8"/>
      <c r="BN29" s="172">
        <v>5</v>
      </c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>
        <v>6</v>
      </c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>
        <v>7</v>
      </c>
      <c r="DI29" s="172"/>
      <c r="DJ29" s="172"/>
      <c r="DK29" s="172"/>
      <c r="DL29" s="172"/>
      <c r="DM29" s="172"/>
      <c r="DN29" s="172"/>
      <c r="DO29" s="172"/>
      <c r="DP29" s="172"/>
      <c r="DQ29" s="172">
        <v>8</v>
      </c>
      <c r="DR29" s="172"/>
      <c r="DS29" s="172"/>
      <c r="DT29" s="172"/>
      <c r="DU29" s="172"/>
      <c r="DV29" s="172"/>
      <c r="DW29" s="172"/>
      <c r="DX29" s="172"/>
      <c r="DY29" s="172"/>
      <c r="DZ29" s="172">
        <v>9</v>
      </c>
      <c r="EA29" s="172"/>
      <c r="EB29" s="172"/>
      <c r="EC29" s="172"/>
      <c r="ED29" s="172"/>
      <c r="EE29" s="172"/>
      <c r="EF29" s="172"/>
      <c r="EG29" s="172"/>
      <c r="EH29" s="172">
        <v>10</v>
      </c>
      <c r="EI29" s="172"/>
      <c r="EJ29" s="172"/>
      <c r="EK29" s="172"/>
      <c r="EL29" s="172"/>
      <c r="EM29" s="172"/>
      <c r="EN29" s="172"/>
      <c r="EO29" s="172"/>
      <c r="EP29" s="172">
        <v>11</v>
      </c>
      <c r="EQ29" s="172"/>
      <c r="ER29" s="172"/>
      <c r="ES29" s="172"/>
      <c r="ET29" s="172"/>
      <c r="EU29" s="172"/>
      <c r="EV29" s="172"/>
      <c r="EW29" s="172"/>
      <c r="EX29" s="172"/>
      <c r="EY29" s="172"/>
      <c r="EZ29" s="172">
        <v>12</v>
      </c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86">
        <v>13</v>
      </c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8"/>
      <c r="GI29" s="186">
        <v>14</v>
      </c>
      <c r="GJ29" s="187"/>
      <c r="GK29" s="187"/>
      <c r="GL29" s="187"/>
      <c r="GM29" s="187"/>
      <c r="GN29" s="187"/>
      <c r="GO29" s="187"/>
      <c r="GP29" s="187"/>
      <c r="GQ29" s="187"/>
      <c r="GR29" s="188"/>
      <c r="GS29" s="186">
        <v>15</v>
      </c>
      <c r="GT29" s="187"/>
      <c r="GU29" s="187"/>
      <c r="GV29" s="187"/>
      <c r="GW29" s="187"/>
      <c r="GX29" s="187"/>
      <c r="GY29" s="187"/>
      <c r="GZ29" s="187"/>
      <c r="HA29" s="187"/>
      <c r="HB29" s="188"/>
    </row>
    <row r="30" spans="1:210" s="6" customFormat="1" ht="61.5" customHeight="1">
      <c r="A30" s="103" t="s">
        <v>152</v>
      </c>
      <c r="B30" s="103"/>
      <c r="C30" s="103"/>
      <c r="D30" s="103"/>
      <c r="E30" s="103"/>
      <c r="F30" s="103"/>
      <c r="G30" s="104" t="s">
        <v>149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89" t="s">
        <v>151</v>
      </c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 t="s">
        <v>126</v>
      </c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105" t="s">
        <v>125</v>
      </c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4" t="s">
        <v>52</v>
      </c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89">
        <f aca="true" t="shared" si="0" ref="DH30:DH69">SUM(DQ30:EO30)</f>
        <v>135</v>
      </c>
      <c r="DI30" s="89"/>
      <c r="DJ30" s="89"/>
      <c r="DK30" s="89"/>
      <c r="DL30" s="89"/>
      <c r="DM30" s="89"/>
      <c r="DN30" s="89"/>
      <c r="DO30" s="89"/>
      <c r="DP30" s="89"/>
      <c r="DQ30" s="106">
        <v>45</v>
      </c>
      <c r="DR30" s="106"/>
      <c r="DS30" s="106"/>
      <c r="DT30" s="106"/>
      <c r="DU30" s="106"/>
      <c r="DV30" s="106"/>
      <c r="DW30" s="106"/>
      <c r="DX30" s="106"/>
      <c r="DY30" s="106"/>
      <c r="DZ30" s="89">
        <v>45</v>
      </c>
      <c r="EA30" s="89"/>
      <c r="EB30" s="89"/>
      <c r="EC30" s="89"/>
      <c r="ED30" s="89"/>
      <c r="EE30" s="89"/>
      <c r="EF30" s="89"/>
      <c r="EG30" s="89"/>
      <c r="EH30" s="89">
        <v>45</v>
      </c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104" t="s">
        <v>105</v>
      </c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83" t="s">
        <v>50</v>
      </c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5"/>
      <c r="GI30" s="83" t="s">
        <v>50</v>
      </c>
      <c r="GJ30" s="84"/>
      <c r="GK30" s="84"/>
      <c r="GL30" s="84"/>
      <c r="GM30" s="84"/>
      <c r="GN30" s="84"/>
      <c r="GO30" s="84"/>
      <c r="GP30" s="84"/>
      <c r="GQ30" s="84"/>
      <c r="GR30" s="8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</row>
    <row r="31" spans="1:210" s="6" customFormat="1" ht="60" customHeight="1">
      <c r="A31" s="103" t="s">
        <v>150</v>
      </c>
      <c r="B31" s="103"/>
      <c r="C31" s="103"/>
      <c r="D31" s="103"/>
      <c r="E31" s="103"/>
      <c r="F31" s="103"/>
      <c r="G31" s="104" t="s">
        <v>149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105" t="s">
        <v>148</v>
      </c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4" t="s">
        <v>52</v>
      </c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89">
        <f t="shared" si="0"/>
        <v>255</v>
      </c>
      <c r="DI31" s="89"/>
      <c r="DJ31" s="89"/>
      <c r="DK31" s="89"/>
      <c r="DL31" s="89"/>
      <c r="DM31" s="89"/>
      <c r="DN31" s="89"/>
      <c r="DO31" s="89"/>
      <c r="DP31" s="89"/>
      <c r="DQ31" s="106">
        <v>85</v>
      </c>
      <c r="DR31" s="106"/>
      <c r="DS31" s="106"/>
      <c r="DT31" s="106"/>
      <c r="DU31" s="106"/>
      <c r="DV31" s="106"/>
      <c r="DW31" s="106"/>
      <c r="DX31" s="106"/>
      <c r="DY31" s="106"/>
      <c r="DZ31" s="89">
        <v>85</v>
      </c>
      <c r="EA31" s="89"/>
      <c r="EB31" s="89"/>
      <c r="EC31" s="89"/>
      <c r="ED31" s="89"/>
      <c r="EE31" s="89"/>
      <c r="EF31" s="89"/>
      <c r="EG31" s="89"/>
      <c r="EH31" s="89">
        <v>85</v>
      </c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104" t="s">
        <v>105</v>
      </c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83" t="s">
        <v>50</v>
      </c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5"/>
      <c r="GI31" s="83" t="s">
        <v>50</v>
      </c>
      <c r="GJ31" s="84"/>
      <c r="GK31" s="84"/>
      <c r="GL31" s="84"/>
      <c r="GM31" s="84"/>
      <c r="GN31" s="84"/>
      <c r="GO31" s="84"/>
      <c r="GP31" s="84"/>
      <c r="GQ31" s="84"/>
      <c r="GR31" s="8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</row>
    <row r="32" spans="1:210" s="6" customFormat="1" ht="24" customHeight="1">
      <c r="A32" s="103" t="s">
        <v>147</v>
      </c>
      <c r="B32" s="103"/>
      <c r="C32" s="103"/>
      <c r="D32" s="103"/>
      <c r="E32" s="103"/>
      <c r="F32" s="103"/>
      <c r="G32" s="104" t="s">
        <v>130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105" t="s">
        <v>146</v>
      </c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4" t="s">
        <v>52</v>
      </c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99">
        <f t="shared" si="0"/>
        <v>622</v>
      </c>
      <c r="DI32" s="99"/>
      <c r="DJ32" s="99"/>
      <c r="DK32" s="99"/>
      <c r="DL32" s="99"/>
      <c r="DM32" s="99"/>
      <c r="DN32" s="99"/>
      <c r="DO32" s="99"/>
      <c r="DP32" s="99"/>
      <c r="DQ32" s="107">
        <v>222</v>
      </c>
      <c r="DR32" s="107"/>
      <c r="DS32" s="107"/>
      <c r="DT32" s="107"/>
      <c r="DU32" s="107"/>
      <c r="DV32" s="107"/>
      <c r="DW32" s="107"/>
      <c r="DX32" s="107"/>
      <c r="DY32" s="107"/>
      <c r="DZ32" s="99">
        <v>200</v>
      </c>
      <c r="EA32" s="99"/>
      <c r="EB32" s="99"/>
      <c r="EC32" s="99"/>
      <c r="ED32" s="99"/>
      <c r="EE32" s="99"/>
      <c r="EF32" s="99"/>
      <c r="EG32" s="99"/>
      <c r="EH32" s="99">
        <v>200</v>
      </c>
      <c r="EI32" s="99"/>
      <c r="EJ32" s="99"/>
      <c r="EK32" s="99"/>
      <c r="EL32" s="99"/>
      <c r="EM32" s="99"/>
      <c r="EN32" s="99"/>
      <c r="EO32" s="9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104" t="s">
        <v>105</v>
      </c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83" t="s">
        <v>50</v>
      </c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5"/>
      <c r="GI32" s="83" t="s">
        <v>50</v>
      </c>
      <c r="GJ32" s="84"/>
      <c r="GK32" s="84"/>
      <c r="GL32" s="84"/>
      <c r="GM32" s="84"/>
      <c r="GN32" s="84"/>
      <c r="GO32" s="84"/>
      <c r="GP32" s="84"/>
      <c r="GQ32" s="84"/>
      <c r="GR32" s="8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</row>
    <row r="33" spans="1:210" s="6" customFormat="1" ht="24.75" customHeight="1">
      <c r="A33" s="103" t="s">
        <v>145</v>
      </c>
      <c r="B33" s="103"/>
      <c r="C33" s="103"/>
      <c r="D33" s="103"/>
      <c r="E33" s="103"/>
      <c r="F33" s="103"/>
      <c r="G33" s="104" t="s">
        <v>130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105" t="s">
        <v>144</v>
      </c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4" t="s">
        <v>52</v>
      </c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99">
        <f t="shared" si="0"/>
        <v>35.7</v>
      </c>
      <c r="DI33" s="99"/>
      <c r="DJ33" s="99"/>
      <c r="DK33" s="99"/>
      <c r="DL33" s="99"/>
      <c r="DM33" s="99"/>
      <c r="DN33" s="99"/>
      <c r="DO33" s="99"/>
      <c r="DP33" s="99"/>
      <c r="DQ33" s="107">
        <v>11.9</v>
      </c>
      <c r="DR33" s="107"/>
      <c r="DS33" s="107"/>
      <c r="DT33" s="107"/>
      <c r="DU33" s="107"/>
      <c r="DV33" s="107"/>
      <c r="DW33" s="107"/>
      <c r="DX33" s="107"/>
      <c r="DY33" s="107"/>
      <c r="DZ33" s="99">
        <v>11.9</v>
      </c>
      <c r="EA33" s="99"/>
      <c r="EB33" s="99"/>
      <c r="EC33" s="99"/>
      <c r="ED33" s="99"/>
      <c r="EE33" s="99"/>
      <c r="EF33" s="99"/>
      <c r="EG33" s="99"/>
      <c r="EH33" s="99">
        <v>11.9</v>
      </c>
      <c r="EI33" s="99"/>
      <c r="EJ33" s="99"/>
      <c r="EK33" s="99"/>
      <c r="EL33" s="99"/>
      <c r="EM33" s="99"/>
      <c r="EN33" s="99"/>
      <c r="EO33" s="9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104" t="s">
        <v>105</v>
      </c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83" t="s">
        <v>50</v>
      </c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5"/>
      <c r="GI33" s="83" t="s">
        <v>50</v>
      </c>
      <c r="GJ33" s="84"/>
      <c r="GK33" s="84"/>
      <c r="GL33" s="84"/>
      <c r="GM33" s="84"/>
      <c r="GN33" s="84"/>
      <c r="GO33" s="84"/>
      <c r="GP33" s="84"/>
      <c r="GQ33" s="84"/>
      <c r="GR33" s="8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</row>
    <row r="34" spans="1:210" s="6" customFormat="1" ht="37.5" customHeight="1">
      <c r="A34" s="103" t="s">
        <v>143</v>
      </c>
      <c r="B34" s="103"/>
      <c r="C34" s="103"/>
      <c r="D34" s="103"/>
      <c r="E34" s="103"/>
      <c r="F34" s="103"/>
      <c r="G34" s="104" t="s">
        <v>130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105" t="s">
        <v>142</v>
      </c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4" t="s">
        <v>52</v>
      </c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99">
        <f t="shared" si="0"/>
        <v>147</v>
      </c>
      <c r="DI34" s="99"/>
      <c r="DJ34" s="99"/>
      <c r="DK34" s="99"/>
      <c r="DL34" s="99"/>
      <c r="DM34" s="99"/>
      <c r="DN34" s="99"/>
      <c r="DO34" s="99"/>
      <c r="DP34" s="99"/>
      <c r="DQ34" s="107">
        <v>49</v>
      </c>
      <c r="DR34" s="107"/>
      <c r="DS34" s="107"/>
      <c r="DT34" s="107"/>
      <c r="DU34" s="107"/>
      <c r="DV34" s="107"/>
      <c r="DW34" s="107"/>
      <c r="DX34" s="107"/>
      <c r="DY34" s="107"/>
      <c r="DZ34" s="99">
        <v>49</v>
      </c>
      <c r="EA34" s="99"/>
      <c r="EB34" s="99"/>
      <c r="EC34" s="99"/>
      <c r="ED34" s="99"/>
      <c r="EE34" s="99"/>
      <c r="EF34" s="99"/>
      <c r="EG34" s="99"/>
      <c r="EH34" s="99">
        <v>49</v>
      </c>
      <c r="EI34" s="99"/>
      <c r="EJ34" s="99"/>
      <c r="EK34" s="99"/>
      <c r="EL34" s="99"/>
      <c r="EM34" s="99"/>
      <c r="EN34" s="99"/>
      <c r="EO34" s="9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104" t="s">
        <v>105</v>
      </c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83" t="s">
        <v>50</v>
      </c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5"/>
      <c r="GI34" s="83" t="s">
        <v>50</v>
      </c>
      <c r="GJ34" s="84"/>
      <c r="GK34" s="84"/>
      <c r="GL34" s="84"/>
      <c r="GM34" s="84"/>
      <c r="GN34" s="84"/>
      <c r="GO34" s="84"/>
      <c r="GP34" s="84"/>
      <c r="GQ34" s="84"/>
      <c r="GR34" s="8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</row>
    <row r="35" spans="1:210" s="6" customFormat="1" ht="47.25" customHeight="1">
      <c r="A35" s="103" t="s">
        <v>141</v>
      </c>
      <c r="B35" s="103"/>
      <c r="C35" s="103"/>
      <c r="D35" s="103"/>
      <c r="E35" s="103"/>
      <c r="F35" s="103"/>
      <c r="G35" s="104" t="s">
        <v>130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6" t="s">
        <v>140</v>
      </c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8"/>
      <c r="CT35" s="104" t="s">
        <v>52</v>
      </c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99">
        <f t="shared" si="0"/>
        <v>60</v>
      </c>
      <c r="DI35" s="99"/>
      <c r="DJ35" s="99"/>
      <c r="DK35" s="99"/>
      <c r="DL35" s="99"/>
      <c r="DM35" s="99"/>
      <c r="DN35" s="99"/>
      <c r="DO35" s="99"/>
      <c r="DP35" s="99"/>
      <c r="DQ35" s="107">
        <v>20</v>
      </c>
      <c r="DR35" s="107"/>
      <c r="DS35" s="107"/>
      <c r="DT35" s="107"/>
      <c r="DU35" s="107"/>
      <c r="DV35" s="107"/>
      <c r="DW35" s="107"/>
      <c r="DX35" s="107"/>
      <c r="DY35" s="107"/>
      <c r="DZ35" s="99">
        <v>20</v>
      </c>
      <c r="EA35" s="99"/>
      <c r="EB35" s="99"/>
      <c r="EC35" s="99"/>
      <c r="ED35" s="99"/>
      <c r="EE35" s="99"/>
      <c r="EF35" s="99"/>
      <c r="EG35" s="99"/>
      <c r="EH35" s="99">
        <v>20</v>
      </c>
      <c r="EI35" s="99"/>
      <c r="EJ35" s="99"/>
      <c r="EK35" s="99"/>
      <c r="EL35" s="99"/>
      <c r="EM35" s="99"/>
      <c r="EN35" s="99"/>
      <c r="EO35" s="9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104" t="s">
        <v>105</v>
      </c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83" t="s">
        <v>50</v>
      </c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5"/>
      <c r="GI35" s="83" t="s">
        <v>50</v>
      </c>
      <c r="GJ35" s="84"/>
      <c r="GK35" s="84"/>
      <c r="GL35" s="84"/>
      <c r="GM35" s="84"/>
      <c r="GN35" s="84"/>
      <c r="GO35" s="84"/>
      <c r="GP35" s="84"/>
      <c r="GQ35" s="84"/>
      <c r="GR35" s="8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</row>
    <row r="36" spans="1:210" s="6" customFormat="1" ht="62.25" customHeight="1">
      <c r="A36" s="103" t="s">
        <v>139</v>
      </c>
      <c r="B36" s="103"/>
      <c r="C36" s="103"/>
      <c r="D36" s="103"/>
      <c r="E36" s="103"/>
      <c r="F36" s="103"/>
      <c r="G36" s="104" t="s">
        <v>130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105" t="s">
        <v>138</v>
      </c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4" t="s">
        <v>52</v>
      </c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99">
        <f t="shared" si="0"/>
        <v>106.80000000000001</v>
      </c>
      <c r="DI36" s="99"/>
      <c r="DJ36" s="99"/>
      <c r="DK36" s="99"/>
      <c r="DL36" s="99"/>
      <c r="DM36" s="99"/>
      <c r="DN36" s="99"/>
      <c r="DO36" s="99"/>
      <c r="DP36" s="99"/>
      <c r="DQ36" s="107">
        <v>35.6</v>
      </c>
      <c r="DR36" s="107"/>
      <c r="DS36" s="107"/>
      <c r="DT36" s="107"/>
      <c r="DU36" s="107"/>
      <c r="DV36" s="107"/>
      <c r="DW36" s="107"/>
      <c r="DX36" s="107"/>
      <c r="DY36" s="107"/>
      <c r="DZ36" s="99">
        <v>35.6</v>
      </c>
      <c r="EA36" s="99"/>
      <c r="EB36" s="99"/>
      <c r="EC36" s="99"/>
      <c r="ED36" s="99"/>
      <c r="EE36" s="99"/>
      <c r="EF36" s="99"/>
      <c r="EG36" s="99"/>
      <c r="EH36" s="99">
        <v>35.6</v>
      </c>
      <c r="EI36" s="99"/>
      <c r="EJ36" s="99"/>
      <c r="EK36" s="99"/>
      <c r="EL36" s="99"/>
      <c r="EM36" s="99"/>
      <c r="EN36" s="99"/>
      <c r="EO36" s="9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104" t="s">
        <v>105</v>
      </c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83" t="s">
        <v>50</v>
      </c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5"/>
      <c r="GI36" s="83" t="s">
        <v>50</v>
      </c>
      <c r="GJ36" s="84"/>
      <c r="GK36" s="84"/>
      <c r="GL36" s="84"/>
      <c r="GM36" s="84"/>
      <c r="GN36" s="84"/>
      <c r="GO36" s="84"/>
      <c r="GP36" s="84"/>
      <c r="GQ36" s="84"/>
      <c r="GR36" s="8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</row>
    <row r="37" spans="1:210" s="6" customFormat="1" ht="45.75" customHeight="1">
      <c r="A37" s="103" t="s">
        <v>137</v>
      </c>
      <c r="B37" s="103"/>
      <c r="C37" s="103"/>
      <c r="D37" s="103"/>
      <c r="E37" s="103"/>
      <c r="F37" s="103"/>
      <c r="G37" s="104" t="s">
        <v>130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105" t="s">
        <v>136</v>
      </c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4" t="s">
        <v>52</v>
      </c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99">
        <f t="shared" si="0"/>
        <v>16.5</v>
      </c>
      <c r="DI37" s="99"/>
      <c r="DJ37" s="99"/>
      <c r="DK37" s="99"/>
      <c r="DL37" s="99"/>
      <c r="DM37" s="99"/>
      <c r="DN37" s="99"/>
      <c r="DO37" s="99"/>
      <c r="DP37" s="99"/>
      <c r="DQ37" s="107">
        <v>5.5</v>
      </c>
      <c r="DR37" s="107"/>
      <c r="DS37" s="107"/>
      <c r="DT37" s="107"/>
      <c r="DU37" s="107"/>
      <c r="DV37" s="107"/>
      <c r="DW37" s="107"/>
      <c r="DX37" s="107"/>
      <c r="DY37" s="107"/>
      <c r="DZ37" s="99">
        <v>5.5</v>
      </c>
      <c r="EA37" s="99"/>
      <c r="EB37" s="99"/>
      <c r="EC37" s="99"/>
      <c r="ED37" s="99"/>
      <c r="EE37" s="99"/>
      <c r="EF37" s="99"/>
      <c r="EG37" s="99"/>
      <c r="EH37" s="99">
        <v>5.5</v>
      </c>
      <c r="EI37" s="99"/>
      <c r="EJ37" s="99"/>
      <c r="EK37" s="99"/>
      <c r="EL37" s="99"/>
      <c r="EM37" s="99"/>
      <c r="EN37" s="99"/>
      <c r="EO37" s="9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104" t="s">
        <v>72</v>
      </c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83" t="s">
        <v>50</v>
      </c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5"/>
      <c r="GI37" s="83" t="s">
        <v>50</v>
      </c>
      <c r="GJ37" s="84"/>
      <c r="GK37" s="84"/>
      <c r="GL37" s="84"/>
      <c r="GM37" s="84"/>
      <c r="GN37" s="84"/>
      <c r="GO37" s="84"/>
      <c r="GP37" s="84"/>
      <c r="GQ37" s="84"/>
      <c r="GR37" s="8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</row>
    <row r="38" spans="1:210" s="6" customFormat="1" ht="23.25" customHeight="1">
      <c r="A38" s="103" t="s">
        <v>135</v>
      </c>
      <c r="B38" s="103"/>
      <c r="C38" s="103"/>
      <c r="D38" s="103"/>
      <c r="E38" s="103"/>
      <c r="F38" s="103"/>
      <c r="G38" s="104" t="s">
        <v>130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6" t="s">
        <v>123</v>
      </c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8"/>
      <c r="CT38" s="104" t="s">
        <v>52</v>
      </c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99">
        <f t="shared" si="0"/>
        <v>90</v>
      </c>
      <c r="DI38" s="99"/>
      <c r="DJ38" s="99"/>
      <c r="DK38" s="99"/>
      <c r="DL38" s="99"/>
      <c r="DM38" s="99"/>
      <c r="DN38" s="99"/>
      <c r="DO38" s="99"/>
      <c r="DP38" s="99"/>
      <c r="DQ38" s="99">
        <v>30</v>
      </c>
      <c r="DR38" s="99"/>
      <c r="DS38" s="99"/>
      <c r="DT38" s="99"/>
      <c r="DU38" s="99"/>
      <c r="DV38" s="99"/>
      <c r="DW38" s="99"/>
      <c r="DX38" s="99"/>
      <c r="DY38" s="99"/>
      <c r="DZ38" s="99">
        <v>30</v>
      </c>
      <c r="EA38" s="99"/>
      <c r="EB38" s="99"/>
      <c r="EC38" s="99"/>
      <c r="ED38" s="99"/>
      <c r="EE38" s="99"/>
      <c r="EF38" s="99"/>
      <c r="EG38" s="99"/>
      <c r="EH38" s="99">
        <v>30</v>
      </c>
      <c r="EI38" s="99"/>
      <c r="EJ38" s="99"/>
      <c r="EK38" s="99"/>
      <c r="EL38" s="99"/>
      <c r="EM38" s="99"/>
      <c r="EN38" s="99"/>
      <c r="EO38" s="9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104" t="s">
        <v>64</v>
      </c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83" t="s">
        <v>50</v>
      </c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5"/>
      <c r="GI38" s="83" t="s">
        <v>50</v>
      </c>
      <c r="GJ38" s="84"/>
      <c r="GK38" s="84"/>
      <c r="GL38" s="84"/>
      <c r="GM38" s="84"/>
      <c r="GN38" s="84"/>
      <c r="GO38" s="84"/>
      <c r="GP38" s="84"/>
      <c r="GQ38" s="84"/>
      <c r="GR38" s="8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</row>
    <row r="39" spans="1:210" s="6" customFormat="1" ht="22.5" customHeight="1">
      <c r="A39" s="103" t="s">
        <v>134</v>
      </c>
      <c r="B39" s="103"/>
      <c r="C39" s="103"/>
      <c r="D39" s="103"/>
      <c r="E39" s="103"/>
      <c r="F39" s="103"/>
      <c r="G39" s="104" t="s">
        <v>130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6" t="s">
        <v>133</v>
      </c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8"/>
      <c r="CT39" s="104" t="s">
        <v>52</v>
      </c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99">
        <f t="shared" si="0"/>
        <v>60</v>
      </c>
      <c r="DI39" s="99"/>
      <c r="DJ39" s="99"/>
      <c r="DK39" s="99"/>
      <c r="DL39" s="99"/>
      <c r="DM39" s="99"/>
      <c r="DN39" s="99"/>
      <c r="DO39" s="99"/>
      <c r="DP39" s="99"/>
      <c r="DQ39" s="107">
        <v>20</v>
      </c>
      <c r="DR39" s="107"/>
      <c r="DS39" s="107"/>
      <c r="DT39" s="107"/>
      <c r="DU39" s="107"/>
      <c r="DV39" s="107"/>
      <c r="DW39" s="107"/>
      <c r="DX39" s="107"/>
      <c r="DY39" s="107"/>
      <c r="DZ39" s="99">
        <v>20</v>
      </c>
      <c r="EA39" s="99"/>
      <c r="EB39" s="99"/>
      <c r="EC39" s="99"/>
      <c r="ED39" s="99"/>
      <c r="EE39" s="99"/>
      <c r="EF39" s="99"/>
      <c r="EG39" s="99"/>
      <c r="EH39" s="99">
        <v>20</v>
      </c>
      <c r="EI39" s="99"/>
      <c r="EJ39" s="99"/>
      <c r="EK39" s="99"/>
      <c r="EL39" s="99"/>
      <c r="EM39" s="99"/>
      <c r="EN39" s="99"/>
      <c r="EO39" s="9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104" t="s">
        <v>64</v>
      </c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83" t="s">
        <v>50</v>
      </c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5"/>
      <c r="GI39" s="83" t="s">
        <v>50</v>
      </c>
      <c r="GJ39" s="84"/>
      <c r="GK39" s="84"/>
      <c r="GL39" s="84"/>
      <c r="GM39" s="84"/>
      <c r="GN39" s="84"/>
      <c r="GO39" s="84"/>
      <c r="GP39" s="84"/>
      <c r="GQ39" s="84"/>
      <c r="GR39" s="8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</row>
    <row r="40" spans="1:210" s="6" customFormat="1" ht="23.25" customHeight="1">
      <c r="A40" s="103" t="s">
        <v>132</v>
      </c>
      <c r="B40" s="103"/>
      <c r="C40" s="103"/>
      <c r="D40" s="103"/>
      <c r="E40" s="103"/>
      <c r="F40" s="103"/>
      <c r="G40" s="104" t="s">
        <v>130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105" t="s">
        <v>120</v>
      </c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4" t="s">
        <v>52</v>
      </c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99">
        <f t="shared" si="0"/>
        <v>108</v>
      </c>
      <c r="DI40" s="99"/>
      <c r="DJ40" s="99"/>
      <c r="DK40" s="99"/>
      <c r="DL40" s="99"/>
      <c r="DM40" s="99"/>
      <c r="DN40" s="99"/>
      <c r="DO40" s="99"/>
      <c r="DP40" s="99"/>
      <c r="DQ40" s="107">
        <v>36</v>
      </c>
      <c r="DR40" s="107"/>
      <c r="DS40" s="107"/>
      <c r="DT40" s="107"/>
      <c r="DU40" s="107"/>
      <c r="DV40" s="107"/>
      <c r="DW40" s="107"/>
      <c r="DX40" s="107"/>
      <c r="DY40" s="107"/>
      <c r="DZ40" s="99">
        <v>36</v>
      </c>
      <c r="EA40" s="99"/>
      <c r="EB40" s="99"/>
      <c r="EC40" s="99"/>
      <c r="ED40" s="99"/>
      <c r="EE40" s="99"/>
      <c r="EF40" s="99"/>
      <c r="EG40" s="99"/>
      <c r="EH40" s="99">
        <v>36</v>
      </c>
      <c r="EI40" s="99"/>
      <c r="EJ40" s="99"/>
      <c r="EK40" s="99"/>
      <c r="EL40" s="99"/>
      <c r="EM40" s="99"/>
      <c r="EN40" s="99"/>
      <c r="EO40" s="9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104" t="s">
        <v>64</v>
      </c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83" t="s">
        <v>50</v>
      </c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5"/>
      <c r="GI40" s="83" t="s">
        <v>50</v>
      </c>
      <c r="GJ40" s="84"/>
      <c r="GK40" s="84"/>
      <c r="GL40" s="84"/>
      <c r="GM40" s="84"/>
      <c r="GN40" s="84"/>
      <c r="GO40" s="84"/>
      <c r="GP40" s="84"/>
      <c r="GQ40" s="84"/>
      <c r="GR40" s="85"/>
      <c r="GS40" s="108"/>
      <c r="GT40" s="105"/>
      <c r="GU40" s="105"/>
      <c r="GV40" s="105"/>
      <c r="GW40" s="105"/>
      <c r="GX40" s="105"/>
      <c r="GY40" s="105"/>
      <c r="GZ40" s="105"/>
      <c r="HA40" s="105"/>
      <c r="HB40" s="105"/>
    </row>
    <row r="41" spans="1:210" s="6" customFormat="1" ht="23.25" customHeight="1">
      <c r="A41" s="103" t="s">
        <v>131</v>
      </c>
      <c r="B41" s="103"/>
      <c r="C41" s="103"/>
      <c r="D41" s="103"/>
      <c r="E41" s="103"/>
      <c r="F41" s="103"/>
      <c r="G41" s="104" t="s">
        <v>130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105" t="s">
        <v>53</v>
      </c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4" t="s">
        <v>52</v>
      </c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99">
        <f t="shared" si="0"/>
        <v>36</v>
      </c>
      <c r="DI41" s="99"/>
      <c r="DJ41" s="99"/>
      <c r="DK41" s="99"/>
      <c r="DL41" s="99"/>
      <c r="DM41" s="99"/>
      <c r="DN41" s="99"/>
      <c r="DO41" s="99"/>
      <c r="DP41" s="99"/>
      <c r="DQ41" s="107">
        <v>12</v>
      </c>
      <c r="DR41" s="107"/>
      <c r="DS41" s="107"/>
      <c r="DT41" s="107"/>
      <c r="DU41" s="107"/>
      <c r="DV41" s="107"/>
      <c r="DW41" s="107"/>
      <c r="DX41" s="107"/>
      <c r="DY41" s="107"/>
      <c r="DZ41" s="99">
        <v>12</v>
      </c>
      <c r="EA41" s="99"/>
      <c r="EB41" s="99"/>
      <c r="EC41" s="99"/>
      <c r="ED41" s="99"/>
      <c r="EE41" s="99"/>
      <c r="EF41" s="99"/>
      <c r="EG41" s="99"/>
      <c r="EH41" s="99">
        <v>12</v>
      </c>
      <c r="EI41" s="99"/>
      <c r="EJ41" s="99"/>
      <c r="EK41" s="99"/>
      <c r="EL41" s="99"/>
      <c r="EM41" s="99"/>
      <c r="EN41" s="99"/>
      <c r="EO41" s="9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104" t="s">
        <v>64</v>
      </c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83" t="s">
        <v>50</v>
      </c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5"/>
      <c r="GI41" s="83" t="s">
        <v>50</v>
      </c>
      <c r="GJ41" s="84"/>
      <c r="GK41" s="84"/>
      <c r="GL41" s="84"/>
      <c r="GM41" s="84"/>
      <c r="GN41" s="84"/>
      <c r="GO41" s="84"/>
      <c r="GP41" s="84"/>
      <c r="GQ41" s="84"/>
      <c r="GR41" s="8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</row>
    <row r="42" spans="1:210" s="6" customFormat="1" ht="62.25" customHeight="1">
      <c r="A42" s="103" t="s">
        <v>129</v>
      </c>
      <c r="B42" s="103"/>
      <c r="C42" s="103"/>
      <c r="D42" s="103"/>
      <c r="E42" s="103"/>
      <c r="F42" s="103"/>
      <c r="G42" s="104" t="s">
        <v>128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89" t="s">
        <v>127</v>
      </c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106" t="s">
        <v>126</v>
      </c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5" t="s">
        <v>125</v>
      </c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4" t="s">
        <v>52</v>
      </c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99">
        <f t="shared" si="0"/>
        <v>24</v>
      </c>
      <c r="DI42" s="99"/>
      <c r="DJ42" s="99"/>
      <c r="DK42" s="99"/>
      <c r="DL42" s="99"/>
      <c r="DM42" s="99"/>
      <c r="DN42" s="99"/>
      <c r="DO42" s="99"/>
      <c r="DP42" s="99"/>
      <c r="DQ42" s="107">
        <v>8</v>
      </c>
      <c r="DR42" s="107"/>
      <c r="DS42" s="107"/>
      <c r="DT42" s="107"/>
      <c r="DU42" s="107"/>
      <c r="DV42" s="107"/>
      <c r="DW42" s="107"/>
      <c r="DX42" s="107"/>
      <c r="DY42" s="107"/>
      <c r="DZ42" s="99">
        <v>8</v>
      </c>
      <c r="EA42" s="99"/>
      <c r="EB42" s="99"/>
      <c r="EC42" s="99"/>
      <c r="ED42" s="99"/>
      <c r="EE42" s="99"/>
      <c r="EF42" s="99"/>
      <c r="EG42" s="99"/>
      <c r="EH42" s="99">
        <v>8</v>
      </c>
      <c r="EI42" s="99"/>
      <c r="EJ42" s="99"/>
      <c r="EK42" s="99"/>
      <c r="EL42" s="99"/>
      <c r="EM42" s="99"/>
      <c r="EN42" s="99"/>
      <c r="EO42" s="9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104" t="s">
        <v>105</v>
      </c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83" t="s">
        <v>50</v>
      </c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5"/>
      <c r="GI42" s="83" t="s">
        <v>50</v>
      </c>
      <c r="GJ42" s="84"/>
      <c r="GK42" s="84"/>
      <c r="GL42" s="84"/>
      <c r="GM42" s="84"/>
      <c r="GN42" s="84"/>
      <c r="GO42" s="84"/>
      <c r="GP42" s="84"/>
      <c r="GQ42" s="84"/>
      <c r="GR42" s="8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</row>
    <row r="43" spans="1:210" s="6" customFormat="1" ht="23.25" customHeight="1">
      <c r="A43" s="103" t="s">
        <v>124</v>
      </c>
      <c r="B43" s="103"/>
      <c r="C43" s="103"/>
      <c r="D43" s="103"/>
      <c r="E43" s="103"/>
      <c r="F43" s="103"/>
      <c r="G43" s="104" t="s">
        <v>121</v>
      </c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86" t="s">
        <v>123</v>
      </c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8"/>
      <c r="CT43" s="104" t="s">
        <v>52</v>
      </c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99">
        <f t="shared" si="0"/>
        <v>24</v>
      </c>
      <c r="DI43" s="99"/>
      <c r="DJ43" s="99"/>
      <c r="DK43" s="99"/>
      <c r="DL43" s="99"/>
      <c r="DM43" s="99"/>
      <c r="DN43" s="99"/>
      <c r="DO43" s="99"/>
      <c r="DP43" s="99"/>
      <c r="DQ43" s="107">
        <v>8</v>
      </c>
      <c r="DR43" s="107"/>
      <c r="DS43" s="107"/>
      <c r="DT43" s="107"/>
      <c r="DU43" s="107"/>
      <c r="DV43" s="107"/>
      <c r="DW43" s="107"/>
      <c r="DX43" s="107"/>
      <c r="DY43" s="107"/>
      <c r="DZ43" s="99">
        <v>8</v>
      </c>
      <c r="EA43" s="99"/>
      <c r="EB43" s="99"/>
      <c r="EC43" s="99"/>
      <c r="ED43" s="99"/>
      <c r="EE43" s="99"/>
      <c r="EF43" s="99"/>
      <c r="EG43" s="99"/>
      <c r="EH43" s="99">
        <v>8</v>
      </c>
      <c r="EI43" s="99"/>
      <c r="EJ43" s="99"/>
      <c r="EK43" s="99"/>
      <c r="EL43" s="99"/>
      <c r="EM43" s="99"/>
      <c r="EN43" s="99"/>
      <c r="EO43" s="9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104" t="s">
        <v>64</v>
      </c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83" t="s">
        <v>50</v>
      </c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5"/>
      <c r="GI43" s="83" t="s">
        <v>50</v>
      </c>
      <c r="GJ43" s="84"/>
      <c r="GK43" s="84"/>
      <c r="GL43" s="84"/>
      <c r="GM43" s="84"/>
      <c r="GN43" s="84"/>
      <c r="GO43" s="84"/>
      <c r="GP43" s="84"/>
      <c r="GQ43" s="84"/>
      <c r="GR43" s="8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</row>
    <row r="44" spans="1:210" s="6" customFormat="1" ht="25.5" customHeight="1">
      <c r="A44" s="103" t="s">
        <v>122</v>
      </c>
      <c r="B44" s="103"/>
      <c r="C44" s="103"/>
      <c r="D44" s="103"/>
      <c r="E44" s="103"/>
      <c r="F44" s="103"/>
      <c r="G44" s="104" t="s">
        <v>121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5" t="s">
        <v>120</v>
      </c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4" t="s">
        <v>52</v>
      </c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99">
        <f t="shared" si="0"/>
        <v>21</v>
      </c>
      <c r="DI44" s="99"/>
      <c r="DJ44" s="99"/>
      <c r="DK44" s="99"/>
      <c r="DL44" s="99"/>
      <c r="DM44" s="99"/>
      <c r="DN44" s="99"/>
      <c r="DO44" s="99"/>
      <c r="DP44" s="99"/>
      <c r="DQ44" s="107">
        <v>7</v>
      </c>
      <c r="DR44" s="107"/>
      <c r="DS44" s="107"/>
      <c r="DT44" s="107"/>
      <c r="DU44" s="107"/>
      <c r="DV44" s="107"/>
      <c r="DW44" s="107"/>
      <c r="DX44" s="107"/>
      <c r="DY44" s="107"/>
      <c r="DZ44" s="99">
        <v>7</v>
      </c>
      <c r="EA44" s="99"/>
      <c r="EB44" s="99"/>
      <c r="EC44" s="99"/>
      <c r="ED44" s="99"/>
      <c r="EE44" s="99"/>
      <c r="EF44" s="99"/>
      <c r="EG44" s="99"/>
      <c r="EH44" s="99">
        <v>7</v>
      </c>
      <c r="EI44" s="99"/>
      <c r="EJ44" s="99"/>
      <c r="EK44" s="99"/>
      <c r="EL44" s="99"/>
      <c r="EM44" s="99"/>
      <c r="EN44" s="99"/>
      <c r="EO44" s="9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104" t="s">
        <v>64</v>
      </c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83" t="s">
        <v>50</v>
      </c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5"/>
      <c r="GI44" s="83" t="s">
        <v>50</v>
      </c>
      <c r="GJ44" s="84"/>
      <c r="GK44" s="84"/>
      <c r="GL44" s="84"/>
      <c r="GM44" s="84"/>
      <c r="GN44" s="84"/>
      <c r="GO44" s="84"/>
      <c r="GP44" s="84"/>
      <c r="GQ44" s="84"/>
      <c r="GR44" s="8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</row>
    <row r="45" spans="1:210" s="6" customFormat="1" ht="23.25" customHeight="1">
      <c r="A45" s="103" t="s">
        <v>36</v>
      </c>
      <c r="B45" s="103"/>
      <c r="C45" s="103"/>
      <c r="D45" s="103"/>
      <c r="E45" s="103"/>
      <c r="F45" s="103"/>
      <c r="G45" s="104" t="s">
        <v>119</v>
      </c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89" t="s">
        <v>118</v>
      </c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 t="s">
        <v>61</v>
      </c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105" t="s">
        <v>117</v>
      </c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4" t="s">
        <v>52</v>
      </c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99">
        <f t="shared" si="0"/>
        <v>300</v>
      </c>
      <c r="DI45" s="99"/>
      <c r="DJ45" s="99"/>
      <c r="DK45" s="99"/>
      <c r="DL45" s="99"/>
      <c r="DM45" s="99"/>
      <c r="DN45" s="99"/>
      <c r="DO45" s="99"/>
      <c r="DP45" s="99"/>
      <c r="DQ45" s="107">
        <v>100</v>
      </c>
      <c r="DR45" s="107"/>
      <c r="DS45" s="107"/>
      <c r="DT45" s="107"/>
      <c r="DU45" s="107"/>
      <c r="DV45" s="107"/>
      <c r="DW45" s="107"/>
      <c r="DX45" s="107"/>
      <c r="DY45" s="107"/>
      <c r="DZ45" s="99">
        <v>100</v>
      </c>
      <c r="EA45" s="99"/>
      <c r="EB45" s="99"/>
      <c r="EC45" s="99"/>
      <c r="ED45" s="99"/>
      <c r="EE45" s="99"/>
      <c r="EF45" s="99"/>
      <c r="EG45" s="99"/>
      <c r="EH45" s="99">
        <v>100</v>
      </c>
      <c r="EI45" s="99"/>
      <c r="EJ45" s="99"/>
      <c r="EK45" s="99"/>
      <c r="EL45" s="99"/>
      <c r="EM45" s="99"/>
      <c r="EN45" s="99"/>
      <c r="EO45" s="9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104" t="s">
        <v>64</v>
      </c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83" t="s">
        <v>50</v>
      </c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5"/>
      <c r="GI45" s="83" t="s">
        <v>50</v>
      </c>
      <c r="GJ45" s="84"/>
      <c r="GK45" s="84"/>
      <c r="GL45" s="84"/>
      <c r="GM45" s="84"/>
      <c r="GN45" s="84"/>
      <c r="GO45" s="84"/>
      <c r="GP45" s="84"/>
      <c r="GQ45" s="84"/>
      <c r="GR45" s="8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</row>
    <row r="46" spans="1:210" s="6" customFormat="1" ht="23.25" customHeight="1">
      <c r="A46" s="103" t="s">
        <v>116</v>
      </c>
      <c r="B46" s="103"/>
      <c r="C46" s="103"/>
      <c r="D46" s="103"/>
      <c r="E46" s="103"/>
      <c r="F46" s="103"/>
      <c r="G46" s="104" t="s">
        <v>115</v>
      </c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6" t="s">
        <v>114</v>
      </c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8"/>
      <c r="CT46" s="104" t="s">
        <v>52</v>
      </c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99">
        <f t="shared" si="0"/>
        <v>240</v>
      </c>
      <c r="DI46" s="99"/>
      <c r="DJ46" s="99"/>
      <c r="DK46" s="99"/>
      <c r="DL46" s="99"/>
      <c r="DM46" s="99"/>
      <c r="DN46" s="99"/>
      <c r="DO46" s="99"/>
      <c r="DP46" s="99"/>
      <c r="DQ46" s="107">
        <v>80</v>
      </c>
      <c r="DR46" s="107"/>
      <c r="DS46" s="107"/>
      <c r="DT46" s="107"/>
      <c r="DU46" s="107"/>
      <c r="DV46" s="107"/>
      <c r="DW46" s="107"/>
      <c r="DX46" s="107"/>
      <c r="DY46" s="107"/>
      <c r="DZ46" s="99">
        <v>80</v>
      </c>
      <c r="EA46" s="99"/>
      <c r="EB46" s="99"/>
      <c r="EC46" s="99"/>
      <c r="ED46" s="99"/>
      <c r="EE46" s="99"/>
      <c r="EF46" s="99"/>
      <c r="EG46" s="99"/>
      <c r="EH46" s="99">
        <v>80</v>
      </c>
      <c r="EI46" s="99"/>
      <c r="EJ46" s="99"/>
      <c r="EK46" s="99"/>
      <c r="EL46" s="99"/>
      <c r="EM46" s="99"/>
      <c r="EN46" s="99"/>
      <c r="EO46" s="9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104" t="s">
        <v>64</v>
      </c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83" t="s">
        <v>50</v>
      </c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5"/>
      <c r="GI46" s="83" t="s">
        <v>50</v>
      </c>
      <c r="GJ46" s="84"/>
      <c r="GK46" s="84"/>
      <c r="GL46" s="84"/>
      <c r="GM46" s="84"/>
      <c r="GN46" s="84"/>
      <c r="GO46" s="84"/>
      <c r="GP46" s="84"/>
      <c r="GQ46" s="84"/>
      <c r="GR46" s="8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</row>
    <row r="47" spans="1:210" s="6" customFormat="1" ht="23.25" customHeight="1">
      <c r="A47" s="103" t="s">
        <v>113</v>
      </c>
      <c r="B47" s="103"/>
      <c r="C47" s="103"/>
      <c r="D47" s="103"/>
      <c r="E47" s="103"/>
      <c r="F47" s="103"/>
      <c r="G47" s="104" t="s">
        <v>112</v>
      </c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105" t="s">
        <v>53</v>
      </c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4" t="s">
        <v>52</v>
      </c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99">
        <f t="shared" si="0"/>
        <v>90</v>
      </c>
      <c r="DI47" s="99"/>
      <c r="DJ47" s="99"/>
      <c r="DK47" s="99"/>
      <c r="DL47" s="99"/>
      <c r="DM47" s="99"/>
      <c r="DN47" s="99"/>
      <c r="DO47" s="99"/>
      <c r="DP47" s="99"/>
      <c r="DQ47" s="107">
        <v>30</v>
      </c>
      <c r="DR47" s="107"/>
      <c r="DS47" s="107"/>
      <c r="DT47" s="107"/>
      <c r="DU47" s="107"/>
      <c r="DV47" s="107"/>
      <c r="DW47" s="107"/>
      <c r="DX47" s="107"/>
      <c r="DY47" s="107"/>
      <c r="DZ47" s="99">
        <v>30</v>
      </c>
      <c r="EA47" s="99"/>
      <c r="EB47" s="99"/>
      <c r="EC47" s="99"/>
      <c r="ED47" s="99"/>
      <c r="EE47" s="99"/>
      <c r="EF47" s="99"/>
      <c r="EG47" s="99"/>
      <c r="EH47" s="99">
        <v>30</v>
      </c>
      <c r="EI47" s="99"/>
      <c r="EJ47" s="99"/>
      <c r="EK47" s="99"/>
      <c r="EL47" s="99"/>
      <c r="EM47" s="99"/>
      <c r="EN47" s="99"/>
      <c r="EO47" s="9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104" t="s">
        <v>64</v>
      </c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83" t="s">
        <v>50</v>
      </c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5"/>
      <c r="GI47" s="83" t="s">
        <v>50</v>
      </c>
      <c r="GJ47" s="84"/>
      <c r="GK47" s="84"/>
      <c r="GL47" s="84"/>
      <c r="GM47" s="84"/>
      <c r="GN47" s="84"/>
      <c r="GO47" s="84"/>
      <c r="GP47" s="84"/>
      <c r="GQ47" s="84"/>
      <c r="GR47" s="8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</row>
    <row r="48" spans="1:210" s="6" customFormat="1" ht="37.5" customHeight="1">
      <c r="A48" s="103" t="s">
        <v>111</v>
      </c>
      <c r="B48" s="103"/>
      <c r="C48" s="103"/>
      <c r="D48" s="103"/>
      <c r="E48" s="103"/>
      <c r="F48" s="103"/>
      <c r="G48" s="104" t="s">
        <v>110</v>
      </c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6" t="s">
        <v>109</v>
      </c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8"/>
      <c r="CT48" s="104" t="s">
        <v>52</v>
      </c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99">
        <f t="shared" si="0"/>
        <v>30</v>
      </c>
      <c r="DI48" s="99"/>
      <c r="DJ48" s="99"/>
      <c r="DK48" s="99"/>
      <c r="DL48" s="99"/>
      <c r="DM48" s="99"/>
      <c r="DN48" s="99"/>
      <c r="DO48" s="99"/>
      <c r="DP48" s="99"/>
      <c r="DQ48" s="107">
        <v>10</v>
      </c>
      <c r="DR48" s="107"/>
      <c r="DS48" s="107"/>
      <c r="DT48" s="107"/>
      <c r="DU48" s="107"/>
      <c r="DV48" s="107"/>
      <c r="DW48" s="107"/>
      <c r="DX48" s="107"/>
      <c r="DY48" s="107"/>
      <c r="DZ48" s="99">
        <v>10</v>
      </c>
      <c r="EA48" s="99"/>
      <c r="EB48" s="99"/>
      <c r="EC48" s="99"/>
      <c r="ED48" s="99"/>
      <c r="EE48" s="99"/>
      <c r="EF48" s="99"/>
      <c r="EG48" s="99"/>
      <c r="EH48" s="99">
        <v>10</v>
      </c>
      <c r="EI48" s="99"/>
      <c r="EJ48" s="99"/>
      <c r="EK48" s="99"/>
      <c r="EL48" s="99"/>
      <c r="EM48" s="99"/>
      <c r="EN48" s="99"/>
      <c r="EO48" s="9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104" t="s">
        <v>64</v>
      </c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83" t="s">
        <v>50</v>
      </c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5"/>
      <c r="GI48" s="83" t="s">
        <v>50</v>
      </c>
      <c r="GJ48" s="84"/>
      <c r="GK48" s="84"/>
      <c r="GL48" s="84"/>
      <c r="GM48" s="84"/>
      <c r="GN48" s="84"/>
      <c r="GO48" s="84"/>
      <c r="GP48" s="84"/>
      <c r="GQ48" s="84"/>
      <c r="GR48" s="8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</row>
    <row r="49" spans="1:210" s="6" customFormat="1" ht="42.75" customHeight="1">
      <c r="A49" s="103" t="s">
        <v>108</v>
      </c>
      <c r="B49" s="103"/>
      <c r="C49" s="103"/>
      <c r="D49" s="103"/>
      <c r="E49" s="103"/>
      <c r="F49" s="103"/>
      <c r="G49" s="104" t="s">
        <v>103</v>
      </c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89" t="s">
        <v>107</v>
      </c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 t="s">
        <v>61</v>
      </c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6" t="s">
        <v>106</v>
      </c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8"/>
      <c r="CT49" s="104" t="s">
        <v>52</v>
      </c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99">
        <f t="shared" si="0"/>
        <v>300</v>
      </c>
      <c r="DI49" s="99"/>
      <c r="DJ49" s="99"/>
      <c r="DK49" s="99"/>
      <c r="DL49" s="99"/>
      <c r="DM49" s="99"/>
      <c r="DN49" s="99"/>
      <c r="DO49" s="99"/>
      <c r="DP49" s="99"/>
      <c r="DQ49" s="107">
        <v>100</v>
      </c>
      <c r="DR49" s="107"/>
      <c r="DS49" s="107"/>
      <c r="DT49" s="107"/>
      <c r="DU49" s="107"/>
      <c r="DV49" s="107"/>
      <c r="DW49" s="107"/>
      <c r="DX49" s="107"/>
      <c r="DY49" s="107"/>
      <c r="DZ49" s="99">
        <v>100</v>
      </c>
      <c r="EA49" s="99"/>
      <c r="EB49" s="99"/>
      <c r="EC49" s="99"/>
      <c r="ED49" s="99"/>
      <c r="EE49" s="99"/>
      <c r="EF49" s="99"/>
      <c r="EG49" s="99"/>
      <c r="EH49" s="99">
        <v>100</v>
      </c>
      <c r="EI49" s="99"/>
      <c r="EJ49" s="99"/>
      <c r="EK49" s="99"/>
      <c r="EL49" s="99"/>
      <c r="EM49" s="99"/>
      <c r="EN49" s="99"/>
      <c r="EO49" s="9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104" t="s">
        <v>105</v>
      </c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83" t="s">
        <v>50</v>
      </c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5"/>
      <c r="GI49" s="83" t="s">
        <v>50</v>
      </c>
      <c r="GJ49" s="84"/>
      <c r="GK49" s="84"/>
      <c r="GL49" s="84"/>
      <c r="GM49" s="84"/>
      <c r="GN49" s="84"/>
      <c r="GO49" s="84"/>
      <c r="GP49" s="84"/>
      <c r="GQ49" s="84"/>
      <c r="GR49" s="8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</row>
    <row r="50" spans="1:210" s="6" customFormat="1" ht="28.5" customHeight="1">
      <c r="A50" s="103" t="s">
        <v>104</v>
      </c>
      <c r="B50" s="103"/>
      <c r="C50" s="103"/>
      <c r="D50" s="103"/>
      <c r="E50" s="103"/>
      <c r="F50" s="103"/>
      <c r="G50" s="104" t="s">
        <v>103</v>
      </c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105" t="s">
        <v>102</v>
      </c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4" t="s">
        <v>52</v>
      </c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99">
        <f t="shared" si="0"/>
        <v>1200</v>
      </c>
      <c r="DI50" s="99"/>
      <c r="DJ50" s="99"/>
      <c r="DK50" s="99"/>
      <c r="DL50" s="99"/>
      <c r="DM50" s="99"/>
      <c r="DN50" s="99"/>
      <c r="DO50" s="99"/>
      <c r="DP50" s="99"/>
      <c r="DQ50" s="107">
        <v>400</v>
      </c>
      <c r="DR50" s="107"/>
      <c r="DS50" s="107"/>
      <c r="DT50" s="107"/>
      <c r="DU50" s="107"/>
      <c r="DV50" s="107"/>
      <c r="DW50" s="107"/>
      <c r="DX50" s="107"/>
      <c r="DY50" s="107"/>
      <c r="DZ50" s="99">
        <v>400</v>
      </c>
      <c r="EA50" s="99"/>
      <c r="EB50" s="99"/>
      <c r="EC50" s="99"/>
      <c r="ED50" s="99"/>
      <c r="EE50" s="99"/>
      <c r="EF50" s="99"/>
      <c r="EG50" s="99"/>
      <c r="EH50" s="99">
        <v>400</v>
      </c>
      <c r="EI50" s="99"/>
      <c r="EJ50" s="99"/>
      <c r="EK50" s="99"/>
      <c r="EL50" s="99"/>
      <c r="EM50" s="99"/>
      <c r="EN50" s="99"/>
      <c r="EO50" s="9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104" t="s">
        <v>64</v>
      </c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83" t="s">
        <v>50</v>
      </c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5"/>
      <c r="GI50" s="83" t="s">
        <v>50</v>
      </c>
      <c r="GJ50" s="84"/>
      <c r="GK50" s="84"/>
      <c r="GL50" s="84"/>
      <c r="GM50" s="84"/>
      <c r="GN50" s="84"/>
      <c r="GO50" s="84"/>
      <c r="GP50" s="84"/>
      <c r="GQ50" s="84"/>
      <c r="GR50" s="8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</row>
    <row r="51" spans="1:210" s="6" customFormat="1" ht="23.25" customHeight="1">
      <c r="A51" s="103" t="s">
        <v>101</v>
      </c>
      <c r="B51" s="103"/>
      <c r="C51" s="103"/>
      <c r="D51" s="103"/>
      <c r="E51" s="103"/>
      <c r="F51" s="103"/>
      <c r="G51" s="104" t="s">
        <v>100</v>
      </c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105" t="s">
        <v>99</v>
      </c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4" t="s">
        <v>52</v>
      </c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99">
        <f t="shared" si="0"/>
        <v>1032</v>
      </c>
      <c r="DI51" s="99"/>
      <c r="DJ51" s="99"/>
      <c r="DK51" s="99"/>
      <c r="DL51" s="99"/>
      <c r="DM51" s="99"/>
      <c r="DN51" s="99"/>
      <c r="DO51" s="99"/>
      <c r="DP51" s="99"/>
      <c r="DQ51" s="107">
        <v>344</v>
      </c>
      <c r="DR51" s="107"/>
      <c r="DS51" s="107"/>
      <c r="DT51" s="107"/>
      <c r="DU51" s="107"/>
      <c r="DV51" s="107"/>
      <c r="DW51" s="107"/>
      <c r="DX51" s="107"/>
      <c r="DY51" s="107"/>
      <c r="DZ51" s="99">
        <v>344</v>
      </c>
      <c r="EA51" s="99"/>
      <c r="EB51" s="99"/>
      <c r="EC51" s="99"/>
      <c r="ED51" s="99"/>
      <c r="EE51" s="99"/>
      <c r="EF51" s="99"/>
      <c r="EG51" s="99"/>
      <c r="EH51" s="99">
        <v>344</v>
      </c>
      <c r="EI51" s="99"/>
      <c r="EJ51" s="99"/>
      <c r="EK51" s="99"/>
      <c r="EL51" s="99"/>
      <c r="EM51" s="99"/>
      <c r="EN51" s="99"/>
      <c r="EO51" s="9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104" t="s">
        <v>64</v>
      </c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83" t="s">
        <v>50</v>
      </c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5"/>
      <c r="GI51" s="83" t="s">
        <v>50</v>
      </c>
      <c r="GJ51" s="84"/>
      <c r="GK51" s="84"/>
      <c r="GL51" s="84"/>
      <c r="GM51" s="84"/>
      <c r="GN51" s="84"/>
      <c r="GO51" s="84"/>
      <c r="GP51" s="84"/>
      <c r="GQ51" s="84"/>
      <c r="GR51" s="8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</row>
    <row r="52" spans="1:210" s="6" customFormat="1" ht="35.25" customHeight="1">
      <c r="A52" s="103" t="s">
        <v>98</v>
      </c>
      <c r="B52" s="103"/>
      <c r="C52" s="103"/>
      <c r="D52" s="103"/>
      <c r="E52" s="103"/>
      <c r="F52" s="103"/>
      <c r="G52" s="104" t="s">
        <v>94</v>
      </c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89" t="s">
        <v>97</v>
      </c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 t="s">
        <v>61</v>
      </c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105" t="s">
        <v>96</v>
      </c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4" t="s">
        <v>52</v>
      </c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99">
        <f t="shared" si="0"/>
        <v>450</v>
      </c>
      <c r="DI52" s="99"/>
      <c r="DJ52" s="99"/>
      <c r="DK52" s="99"/>
      <c r="DL52" s="99"/>
      <c r="DM52" s="99"/>
      <c r="DN52" s="99"/>
      <c r="DO52" s="99"/>
      <c r="DP52" s="99"/>
      <c r="DQ52" s="107">
        <v>150</v>
      </c>
      <c r="DR52" s="107"/>
      <c r="DS52" s="107"/>
      <c r="DT52" s="107"/>
      <c r="DU52" s="107"/>
      <c r="DV52" s="107"/>
      <c r="DW52" s="107"/>
      <c r="DX52" s="107"/>
      <c r="DY52" s="107"/>
      <c r="DZ52" s="99">
        <v>150</v>
      </c>
      <c r="EA52" s="99"/>
      <c r="EB52" s="99"/>
      <c r="EC52" s="99"/>
      <c r="ED52" s="99"/>
      <c r="EE52" s="99"/>
      <c r="EF52" s="99"/>
      <c r="EG52" s="99"/>
      <c r="EH52" s="99">
        <v>150</v>
      </c>
      <c r="EI52" s="99"/>
      <c r="EJ52" s="99"/>
      <c r="EK52" s="99"/>
      <c r="EL52" s="99"/>
      <c r="EM52" s="99"/>
      <c r="EN52" s="99"/>
      <c r="EO52" s="9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104" t="s">
        <v>64</v>
      </c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83" t="s">
        <v>50</v>
      </c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5"/>
      <c r="GI52" s="83" t="s">
        <v>50</v>
      </c>
      <c r="GJ52" s="84"/>
      <c r="GK52" s="84"/>
      <c r="GL52" s="84"/>
      <c r="GM52" s="84"/>
      <c r="GN52" s="84"/>
      <c r="GO52" s="84"/>
      <c r="GP52" s="84"/>
      <c r="GQ52" s="84"/>
      <c r="GR52" s="8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</row>
    <row r="53" spans="1:210" s="6" customFormat="1" ht="30" customHeight="1">
      <c r="A53" s="103" t="s">
        <v>95</v>
      </c>
      <c r="B53" s="103"/>
      <c r="C53" s="103"/>
      <c r="D53" s="103"/>
      <c r="E53" s="103"/>
      <c r="F53" s="103"/>
      <c r="G53" s="104" t="s">
        <v>94</v>
      </c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105" t="s">
        <v>93</v>
      </c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4" t="s">
        <v>52</v>
      </c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99">
        <f t="shared" si="0"/>
        <v>1038.69</v>
      </c>
      <c r="DI53" s="99"/>
      <c r="DJ53" s="99"/>
      <c r="DK53" s="99"/>
      <c r="DL53" s="99"/>
      <c r="DM53" s="99"/>
      <c r="DN53" s="99"/>
      <c r="DO53" s="99"/>
      <c r="DP53" s="99"/>
      <c r="DQ53" s="107">
        <v>346.23</v>
      </c>
      <c r="DR53" s="107"/>
      <c r="DS53" s="107"/>
      <c r="DT53" s="107"/>
      <c r="DU53" s="107"/>
      <c r="DV53" s="107"/>
      <c r="DW53" s="107"/>
      <c r="DX53" s="107"/>
      <c r="DY53" s="107"/>
      <c r="DZ53" s="99">
        <v>346.23</v>
      </c>
      <c r="EA53" s="99"/>
      <c r="EB53" s="99"/>
      <c r="EC53" s="99"/>
      <c r="ED53" s="99"/>
      <c r="EE53" s="99"/>
      <c r="EF53" s="99"/>
      <c r="EG53" s="99"/>
      <c r="EH53" s="99">
        <v>346.23</v>
      </c>
      <c r="EI53" s="99"/>
      <c r="EJ53" s="99"/>
      <c r="EK53" s="99"/>
      <c r="EL53" s="99"/>
      <c r="EM53" s="99"/>
      <c r="EN53" s="99"/>
      <c r="EO53" s="9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104" t="s">
        <v>64</v>
      </c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83" t="s">
        <v>50</v>
      </c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5"/>
      <c r="GI53" s="83" t="s">
        <v>50</v>
      </c>
      <c r="GJ53" s="84"/>
      <c r="GK53" s="84"/>
      <c r="GL53" s="84"/>
      <c r="GM53" s="84"/>
      <c r="GN53" s="84"/>
      <c r="GO53" s="84"/>
      <c r="GP53" s="84"/>
      <c r="GQ53" s="84"/>
      <c r="GR53" s="8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</row>
    <row r="54" spans="1:210" s="6" customFormat="1" ht="81.75" customHeight="1">
      <c r="A54" s="103" t="s">
        <v>92</v>
      </c>
      <c r="B54" s="103"/>
      <c r="C54" s="103"/>
      <c r="D54" s="103"/>
      <c r="E54" s="103"/>
      <c r="F54" s="103"/>
      <c r="G54" s="104" t="s">
        <v>70</v>
      </c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9" t="s">
        <v>91</v>
      </c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1"/>
      <c r="AX54" s="109" t="s">
        <v>61</v>
      </c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1"/>
      <c r="BN54" s="105" t="s">
        <v>90</v>
      </c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4" t="s">
        <v>52</v>
      </c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99">
        <f t="shared" si="0"/>
        <v>90</v>
      </c>
      <c r="DI54" s="99"/>
      <c r="DJ54" s="99"/>
      <c r="DK54" s="99"/>
      <c r="DL54" s="99"/>
      <c r="DM54" s="99"/>
      <c r="DN54" s="99"/>
      <c r="DO54" s="99"/>
      <c r="DP54" s="99"/>
      <c r="DQ54" s="107">
        <v>30</v>
      </c>
      <c r="DR54" s="107"/>
      <c r="DS54" s="107"/>
      <c r="DT54" s="107"/>
      <c r="DU54" s="107"/>
      <c r="DV54" s="107"/>
      <c r="DW54" s="107"/>
      <c r="DX54" s="107"/>
      <c r="DY54" s="107"/>
      <c r="DZ54" s="99">
        <v>30</v>
      </c>
      <c r="EA54" s="99"/>
      <c r="EB54" s="99"/>
      <c r="EC54" s="99"/>
      <c r="ED54" s="99"/>
      <c r="EE54" s="99"/>
      <c r="EF54" s="99"/>
      <c r="EG54" s="99"/>
      <c r="EH54" s="99">
        <v>30</v>
      </c>
      <c r="EI54" s="99"/>
      <c r="EJ54" s="99"/>
      <c r="EK54" s="99"/>
      <c r="EL54" s="99"/>
      <c r="EM54" s="99"/>
      <c r="EN54" s="99"/>
      <c r="EO54" s="9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104" t="s">
        <v>64</v>
      </c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83" t="s">
        <v>50</v>
      </c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5"/>
      <c r="GI54" s="83" t="s">
        <v>50</v>
      </c>
      <c r="GJ54" s="84"/>
      <c r="GK54" s="84"/>
      <c r="GL54" s="84"/>
      <c r="GM54" s="84"/>
      <c r="GN54" s="84"/>
      <c r="GO54" s="84"/>
      <c r="GP54" s="84"/>
      <c r="GQ54" s="84"/>
      <c r="GR54" s="8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</row>
    <row r="55" spans="1:210" s="6" customFormat="1" ht="27" customHeight="1">
      <c r="A55" s="103" t="s">
        <v>89</v>
      </c>
      <c r="B55" s="103"/>
      <c r="C55" s="103"/>
      <c r="D55" s="103"/>
      <c r="E55" s="103"/>
      <c r="F55" s="103"/>
      <c r="G55" s="104" t="s">
        <v>70</v>
      </c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12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4"/>
      <c r="AX55" s="112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4"/>
      <c r="BN55" s="105" t="s">
        <v>88</v>
      </c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4" t="s">
        <v>52</v>
      </c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99">
        <f t="shared" si="0"/>
        <v>30</v>
      </c>
      <c r="DI55" s="99"/>
      <c r="DJ55" s="99"/>
      <c r="DK55" s="99"/>
      <c r="DL55" s="99"/>
      <c r="DM55" s="99"/>
      <c r="DN55" s="99"/>
      <c r="DO55" s="99"/>
      <c r="DP55" s="99"/>
      <c r="DQ55" s="107">
        <v>10</v>
      </c>
      <c r="DR55" s="107"/>
      <c r="DS55" s="107"/>
      <c r="DT55" s="107"/>
      <c r="DU55" s="107"/>
      <c r="DV55" s="107"/>
      <c r="DW55" s="107"/>
      <c r="DX55" s="107"/>
      <c r="DY55" s="107"/>
      <c r="DZ55" s="99">
        <v>10</v>
      </c>
      <c r="EA55" s="99"/>
      <c r="EB55" s="99"/>
      <c r="EC55" s="99"/>
      <c r="ED55" s="99"/>
      <c r="EE55" s="99"/>
      <c r="EF55" s="99"/>
      <c r="EG55" s="99"/>
      <c r="EH55" s="99">
        <v>10</v>
      </c>
      <c r="EI55" s="99"/>
      <c r="EJ55" s="99"/>
      <c r="EK55" s="99"/>
      <c r="EL55" s="99"/>
      <c r="EM55" s="99"/>
      <c r="EN55" s="99"/>
      <c r="EO55" s="9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104" t="s">
        <v>64</v>
      </c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83" t="s">
        <v>50</v>
      </c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5"/>
      <c r="GI55" s="83" t="s">
        <v>50</v>
      </c>
      <c r="GJ55" s="84"/>
      <c r="GK55" s="84"/>
      <c r="GL55" s="84"/>
      <c r="GM55" s="84"/>
      <c r="GN55" s="84"/>
      <c r="GO55" s="84"/>
      <c r="GP55" s="84"/>
      <c r="GQ55" s="84"/>
      <c r="GR55" s="85"/>
      <c r="GS55" s="105"/>
      <c r="GT55" s="105"/>
      <c r="GU55" s="105"/>
      <c r="GV55" s="105"/>
      <c r="GW55" s="105"/>
      <c r="GX55" s="105"/>
      <c r="GY55" s="105"/>
      <c r="GZ55" s="105"/>
      <c r="HA55" s="105"/>
      <c r="HB55" s="105"/>
    </row>
    <row r="56" spans="1:210" s="6" customFormat="1" ht="23.25" customHeight="1">
      <c r="A56" s="103" t="s">
        <v>87</v>
      </c>
      <c r="B56" s="103"/>
      <c r="C56" s="103"/>
      <c r="D56" s="103"/>
      <c r="E56" s="103"/>
      <c r="F56" s="103"/>
      <c r="G56" s="104" t="s">
        <v>70</v>
      </c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12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4"/>
      <c r="AX56" s="112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4"/>
      <c r="BN56" s="105" t="s">
        <v>86</v>
      </c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4" t="s">
        <v>52</v>
      </c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99">
        <f t="shared" si="0"/>
        <v>15</v>
      </c>
      <c r="DI56" s="99"/>
      <c r="DJ56" s="99"/>
      <c r="DK56" s="99"/>
      <c r="DL56" s="99"/>
      <c r="DM56" s="99"/>
      <c r="DN56" s="99"/>
      <c r="DO56" s="99"/>
      <c r="DP56" s="99"/>
      <c r="DQ56" s="107">
        <v>5</v>
      </c>
      <c r="DR56" s="107"/>
      <c r="DS56" s="107"/>
      <c r="DT56" s="107"/>
      <c r="DU56" s="107"/>
      <c r="DV56" s="107"/>
      <c r="DW56" s="107"/>
      <c r="DX56" s="107"/>
      <c r="DY56" s="107"/>
      <c r="DZ56" s="99">
        <v>5</v>
      </c>
      <c r="EA56" s="99"/>
      <c r="EB56" s="99"/>
      <c r="EC56" s="99"/>
      <c r="ED56" s="99"/>
      <c r="EE56" s="99"/>
      <c r="EF56" s="99"/>
      <c r="EG56" s="99"/>
      <c r="EH56" s="99">
        <v>5</v>
      </c>
      <c r="EI56" s="99"/>
      <c r="EJ56" s="99"/>
      <c r="EK56" s="99"/>
      <c r="EL56" s="99"/>
      <c r="EM56" s="99"/>
      <c r="EN56" s="99"/>
      <c r="EO56" s="9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104" t="s">
        <v>64</v>
      </c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83" t="s">
        <v>50</v>
      </c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5"/>
      <c r="GI56" s="83" t="s">
        <v>50</v>
      </c>
      <c r="GJ56" s="84"/>
      <c r="GK56" s="84"/>
      <c r="GL56" s="84"/>
      <c r="GM56" s="84"/>
      <c r="GN56" s="84"/>
      <c r="GO56" s="84"/>
      <c r="GP56" s="84"/>
      <c r="GQ56" s="84"/>
      <c r="GR56" s="85"/>
      <c r="GS56" s="105"/>
      <c r="GT56" s="105"/>
      <c r="GU56" s="105"/>
      <c r="GV56" s="105"/>
      <c r="GW56" s="105"/>
      <c r="GX56" s="105"/>
      <c r="GY56" s="105"/>
      <c r="GZ56" s="105"/>
      <c r="HA56" s="105"/>
      <c r="HB56" s="105"/>
    </row>
    <row r="57" spans="1:210" s="6" customFormat="1" ht="30.75" customHeight="1">
      <c r="A57" s="103" t="s">
        <v>85</v>
      </c>
      <c r="B57" s="103"/>
      <c r="C57" s="103"/>
      <c r="D57" s="103"/>
      <c r="E57" s="103"/>
      <c r="F57" s="103"/>
      <c r="G57" s="104" t="s">
        <v>70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12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4"/>
      <c r="AX57" s="112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4"/>
      <c r="BN57" s="105" t="s">
        <v>84</v>
      </c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4" t="s">
        <v>52</v>
      </c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99">
        <f t="shared" si="0"/>
        <v>210</v>
      </c>
      <c r="DI57" s="99"/>
      <c r="DJ57" s="99"/>
      <c r="DK57" s="99"/>
      <c r="DL57" s="99"/>
      <c r="DM57" s="99"/>
      <c r="DN57" s="99"/>
      <c r="DO57" s="99"/>
      <c r="DP57" s="99"/>
      <c r="DQ57" s="107">
        <v>70</v>
      </c>
      <c r="DR57" s="107"/>
      <c r="DS57" s="107"/>
      <c r="DT57" s="107"/>
      <c r="DU57" s="107"/>
      <c r="DV57" s="107"/>
      <c r="DW57" s="107"/>
      <c r="DX57" s="107"/>
      <c r="DY57" s="107"/>
      <c r="DZ57" s="99">
        <v>70</v>
      </c>
      <c r="EA57" s="99"/>
      <c r="EB57" s="99"/>
      <c r="EC57" s="99"/>
      <c r="ED57" s="99"/>
      <c r="EE57" s="99"/>
      <c r="EF57" s="99"/>
      <c r="EG57" s="99"/>
      <c r="EH57" s="99">
        <v>70</v>
      </c>
      <c r="EI57" s="99"/>
      <c r="EJ57" s="99"/>
      <c r="EK57" s="99"/>
      <c r="EL57" s="99"/>
      <c r="EM57" s="99"/>
      <c r="EN57" s="99"/>
      <c r="EO57" s="9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104" t="s">
        <v>64</v>
      </c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83" t="s">
        <v>50</v>
      </c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5"/>
      <c r="GI57" s="83" t="s">
        <v>50</v>
      </c>
      <c r="GJ57" s="84"/>
      <c r="GK57" s="84"/>
      <c r="GL57" s="84"/>
      <c r="GM57" s="84"/>
      <c r="GN57" s="84"/>
      <c r="GO57" s="84"/>
      <c r="GP57" s="84"/>
      <c r="GQ57" s="84"/>
      <c r="GR57" s="85"/>
      <c r="GS57" s="105"/>
      <c r="GT57" s="105"/>
      <c r="GU57" s="105"/>
      <c r="GV57" s="105"/>
      <c r="GW57" s="105"/>
      <c r="GX57" s="105"/>
      <c r="GY57" s="105"/>
      <c r="GZ57" s="105"/>
      <c r="HA57" s="105"/>
      <c r="HB57" s="105"/>
    </row>
    <row r="58" spans="1:210" s="6" customFormat="1" ht="23.25" customHeight="1">
      <c r="A58" s="103" t="s">
        <v>39</v>
      </c>
      <c r="B58" s="103"/>
      <c r="C58" s="103"/>
      <c r="D58" s="103"/>
      <c r="E58" s="103"/>
      <c r="F58" s="103"/>
      <c r="G58" s="104" t="s">
        <v>70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12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4"/>
      <c r="AX58" s="112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4"/>
      <c r="BN58" s="105" t="s">
        <v>83</v>
      </c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4" t="s">
        <v>52</v>
      </c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99">
        <f t="shared" si="0"/>
        <v>180</v>
      </c>
      <c r="DI58" s="99"/>
      <c r="DJ58" s="99"/>
      <c r="DK58" s="99"/>
      <c r="DL58" s="99"/>
      <c r="DM58" s="99"/>
      <c r="DN58" s="99"/>
      <c r="DO58" s="99"/>
      <c r="DP58" s="99"/>
      <c r="DQ58" s="107">
        <v>60</v>
      </c>
      <c r="DR58" s="107"/>
      <c r="DS58" s="107"/>
      <c r="DT58" s="107"/>
      <c r="DU58" s="107"/>
      <c r="DV58" s="107"/>
      <c r="DW58" s="107"/>
      <c r="DX58" s="107"/>
      <c r="DY58" s="107"/>
      <c r="DZ58" s="99">
        <v>60</v>
      </c>
      <c r="EA58" s="99"/>
      <c r="EB58" s="99"/>
      <c r="EC58" s="99"/>
      <c r="ED58" s="99"/>
      <c r="EE58" s="99"/>
      <c r="EF58" s="99"/>
      <c r="EG58" s="99"/>
      <c r="EH58" s="99">
        <v>60</v>
      </c>
      <c r="EI58" s="99"/>
      <c r="EJ58" s="99"/>
      <c r="EK58" s="99"/>
      <c r="EL58" s="99"/>
      <c r="EM58" s="99"/>
      <c r="EN58" s="99"/>
      <c r="EO58" s="9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104" t="s">
        <v>64</v>
      </c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83" t="s">
        <v>50</v>
      </c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5"/>
      <c r="GI58" s="83" t="s">
        <v>50</v>
      </c>
      <c r="GJ58" s="84"/>
      <c r="GK58" s="84"/>
      <c r="GL58" s="84"/>
      <c r="GM58" s="84"/>
      <c r="GN58" s="84"/>
      <c r="GO58" s="84"/>
      <c r="GP58" s="84"/>
      <c r="GQ58" s="84"/>
      <c r="GR58" s="85"/>
      <c r="GS58" s="105"/>
      <c r="GT58" s="105"/>
      <c r="GU58" s="105"/>
      <c r="GV58" s="105"/>
      <c r="GW58" s="105"/>
      <c r="GX58" s="105"/>
      <c r="GY58" s="105"/>
      <c r="GZ58" s="105"/>
      <c r="HA58" s="105"/>
      <c r="HB58" s="105"/>
    </row>
    <row r="59" spans="1:210" s="6" customFormat="1" ht="24.75" customHeight="1">
      <c r="A59" s="103" t="s">
        <v>82</v>
      </c>
      <c r="B59" s="103"/>
      <c r="C59" s="103"/>
      <c r="D59" s="103"/>
      <c r="E59" s="103"/>
      <c r="F59" s="103"/>
      <c r="G59" s="104" t="s">
        <v>70</v>
      </c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12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4"/>
      <c r="AX59" s="112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4"/>
      <c r="BN59" s="105" t="s">
        <v>81</v>
      </c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4" t="s">
        <v>52</v>
      </c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99">
        <f t="shared" si="0"/>
        <v>60</v>
      </c>
      <c r="DI59" s="99"/>
      <c r="DJ59" s="99"/>
      <c r="DK59" s="99"/>
      <c r="DL59" s="99"/>
      <c r="DM59" s="99"/>
      <c r="DN59" s="99"/>
      <c r="DO59" s="99"/>
      <c r="DP59" s="99"/>
      <c r="DQ59" s="107">
        <v>20</v>
      </c>
      <c r="DR59" s="107"/>
      <c r="DS59" s="107"/>
      <c r="DT59" s="107"/>
      <c r="DU59" s="107"/>
      <c r="DV59" s="107"/>
      <c r="DW59" s="107"/>
      <c r="DX59" s="107"/>
      <c r="DY59" s="107"/>
      <c r="DZ59" s="99">
        <v>20</v>
      </c>
      <c r="EA59" s="99"/>
      <c r="EB59" s="99"/>
      <c r="EC59" s="99"/>
      <c r="ED59" s="99"/>
      <c r="EE59" s="99"/>
      <c r="EF59" s="99"/>
      <c r="EG59" s="99"/>
      <c r="EH59" s="99">
        <v>20</v>
      </c>
      <c r="EI59" s="99"/>
      <c r="EJ59" s="99"/>
      <c r="EK59" s="99"/>
      <c r="EL59" s="99"/>
      <c r="EM59" s="99"/>
      <c r="EN59" s="99"/>
      <c r="EO59" s="9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104" t="s">
        <v>64</v>
      </c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83" t="s">
        <v>50</v>
      </c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5"/>
      <c r="GI59" s="83" t="s">
        <v>50</v>
      </c>
      <c r="GJ59" s="84"/>
      <c r="GK59" s="84"/>
      <c r="GL59" s="84"/>
      <c r="GM59" s="84"/>
      <c r="GN59" s="84"/>
      <c r="GO59" s="84"/>
      <c r="GP59" s="84"/>
      <c r="GQ59" s="84"/>
      <c r="GR59" s="85"/>
      <c r="GS59" s="105"/>
      <c r="GT59" s="105"/>
      <c r="GU59" s="105"/>
      <c r="GV59" s="105"/>
      <c r="GW59" s="105"/>
      <c r="GX59" s="105"/>
      <c r="GY59" s="105"/>
      <c r="GZ59" s="105"/>
      <c r="HA59" s="105"/>
      <c r="HB59" s="105"/>
    </row>
    <row r="60" spans="1:210" s="6" customFormat="1" ht="23.25" customHeight="1">
      <c r="A60" s="103" t="s">
        <v>80</v>
      </c>
      <c r="B60" s="103"/>
      <c r="C60" s="103"/>
      <c r="D60" s="103"/>
      <c r="E60" s="103"/>
      <c r="F60" s="103"/>
      <c r="G60" s="104" t="s">
        <v>70</v>
      </c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12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4"/>
      <c r="AX60" s="112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4"/>
      <c r="BN60" s="86" t="s">
        <v>79</v>
      </c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8"/>
      <c r="CT60" s="104" t="s">
        <v>52</v>
      </c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99">
        <f t="shared" si="0"/>
        <v>90</v>
      </c>
      <c r="DI60" s="99"/>
      <c r="DJ60" s="99"/>
      <c r="DK60" s="99"/>
      <c r="DL60" s="99"/>
      <c r="DM60" s="99"/>
      <c r="DN60" s="99"/>
      <c r="DO60" s="99"/>
      <c r="DP60" s="99"/>
      <c r="DQ60" s="107">
        <v>30</v>
      </c>
      <c r="DR60" s="107"/>
      <c r="DS60" s="107"/>
      <c r="DT60" s="107"/>
      <c r="DU60" s="107"/>
      <c r="DV60" s="107"/>
      <c r="DW60" s="107"/>
      <c r="DX60" s="107"/>
      <c r="DY60" s="107"/>
      <c r="DZ60" s="99">
        <v>30</v>
      </c>
      <c r="EA60" s="99"/>
      <c r="EB60" s="99"/>
      <c r="EC60" s="99"/>
      <c r="ED60" s="99"/>
      <c r="EE60" s="99"/>
      <c r="EF60" s="99"/>
      <c r="EG60" s="99"/>
      <c r="EH60" s="99">
        <v>30</v>
      </c>
      <c r="EI60" s="99"/>
      <c r="EJ60" s="99"/>
      <c r="EK60" s="99"/>
      <c r="EL60" s="99"/>
      <c r="EM60" s="99"/>
      <c r="EN60" s="99"/>
      <c r="EO60" s="9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104" t="s">
        <v>64</v>
      </c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83" t="s">
        <v>50</v>
      </c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5"/>
      <c r="GI60" s="83" t="s">
        <v>50</v>
      </c>
      <c r="GJ60" s="84"/>
      <c r="GK60" s="84"/>
      <c r="GL60" s="84"/>
      <c r="GM60" s="84"/>
      <c r="GN60" s="84"/>
      <c r="GO60" s="84"/>
      <c r="GP60" s="84"/>
      <c r="GQ60" s="84"/>
      <c r="GR60" s="8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</row>
    <row r="61" spans="1:210" s="6" customFormat="1" ht="24.75" customHeight="1">
      <c r="A61" s="103" t="s">
        <v>78</v>
      </c>
      <c r="B61" s="103"/>
      <c r="C61" s="103"/>
      <c r="D61" s="103"/>
      <c r="E61" s="103"/>
      <c r="F61" s="103"/>
      <c r="G61" s="104" t="s">
        <v>70</v>
      </c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12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4"/>
      <c r="AX61" s="112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4"/>
      <c r="BN61" s="105" t="s">
        <v>77</v>
      </c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4" t="s">
        <v>52</v>
      </c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99">
        <f t="shared" si="0"/>
        <v>60</v>
      </c>
      <c r="DI61" s="99"/>
      <c r="DJ61" s="99"/>
      <c r="DK61" s="99"/>
      <c r="DL61" s="99"/>
      <c r="DM61" s="99"/>
      <c r="DN61" s="99"/>
      <c r="DO61" s="99"/>
      <c r="DP61" s="99"/>
      <c r="DQ61" s="107">
        <v>20</v>
      </c>
      <c r="DR61" s="107"/>
      <c r="DS61" s="107"/>
      <c r="DT61" s="107"/>
      <c r="DU61" s="107"/>
      <c r="DV61" s="107"/>
      <c r="DW61" s="107"/>
      <c r="DX61" s="107"/>
      <c r="DY61" s="107"/>
      <c r="DZ61" s="99">
        <v>20</v>
      </c>
      <c r="EA61" s="99"/>
      <c r="EB61" s="99"/>
      <c r="EC61" s="99"/>
      <c r="ED61" s="99"/>
      <c r="EE61" s="99"/>
      <c r="EF61" s="99"/>
      <c r="EG61" s="99"/>
      <c r="EH61" s="99">
        <v>20</v>
      </c>
      <c r="EI61" s="99"/>
      <c r="EJ61" s="99"/>
      <c r="EK61" s="99"/>
      <c r="EL61" s="99"/>
      <c r="EM61" s="99"/>
      <c r="EN61" s="99"/>
      <c r="EO61" s="9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104" t="s">
        <v>64</v>
      </c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83" t="s">
        <v>50</v>
      </c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5"/>
      <c r="GI61" s="83" t="s">
        <v>50</v>
      </c>
      <c r="GJ61" s="84"/>
      <c r="GK61" s="84"/>
      <c r="GL61" s="84"/>
      <c r="GM61" s="84"/>
      <c r="GN61" s="84"/>
      <c r="GO61" s="84"/>
      <c r="GP61" s="84"/>
      <c r="GQ61" s="84"/>
      <c r="GR61" s="85"/>
      <c r="GS61" s="105"/>
      <c r="GT61" s="105"/>
      <c r="GU61" s="105"/>
      <c r="GV61" s="105"/>
      <c r="GW61" s="105"/>
      <c r="GX61" s="105"/>
      <c r="GY61" s="105"/>
      <c r="GZ61" s="105"/>
      <c r="HA61" s="105"/>
      <c r="HB61" s="105"/>
    </row>
    <row r="62" spans="1:210" s="6" customFormat="1" ht="23.25" customHeight="1">
      <c r="A62" s="103" t="s">
        <v>76</v>
      </c>
      <c r="B62" s="103"/>
      <c r="C62" s="103"/>
      <c r="D62" s="103"/>
      <c r="E62" s="103"/>
      <c r="F62" s="103"/>
      <c r="G62" s="104" t="s">
        <v>70</v>
      </c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12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4"/>
      <c r="AX62" s="112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4"/>
      <c r="BN62" s="105" t="s">
        <v>75</v>
      </c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4" t="s">
        <v>52</v>
      </c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99">
        <f t="shared" si="0"/>
        <v>90</v>
      </c>
      <c r="DI62" s="99"/>
      <c r="DJ62" s="99"/>
      <c r="DK62" s="99"/>
      <c r="DL62" s="99"/>
      <c r="DM62" s="99"/>
      <c r="DN62" s="99"/>
      <c r="DO62" s="99"/>
      <c r="DP62" s="99"/>
      <c r="DQ62" s="107">
        <v>30</v>
      </c>
      <c r="DR62" s="107"/>
      <c r="DS62" s="107"/>
      <c r="DT62" s="107"/>
      <c r="DU62" s="107"/>
      <c r="DV62" s="107"/>
      <c r="DW62" s="107"/>
      <c r="DX62" s="107"/>
      <c r="DY62" s="107"/>
      <c r="DZ62" s="99">
        <v>30</v>
      </c>
      <c r="EA62" s="99"/>
      <c r="EB62" s="99"/>
      <c r="EC62" s="99"/>
      <c r="ED62" s="99"/>
      <c r="EE62" s="99"/>
      <c r="EF62" s="99"/>
      <c r="EG62" s="99"/>
      <c r="EH62" s="99">
        <v>30</v>
      </c>
      <c r="EI62" s="99"/>
      <c r="EJ62" s="99"/>
      <c r="EK62" s="99"/>
      <c r="EL62" s="99"/>
      <c r="EM62" s="99"/>
      <c r="EN62" s="99"/>
      <c r="EO62" s="9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104" t="s">
        <v>72</v>
      </c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83" t="s">
        <v>50</v>
      </c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5"/>
      <c r="GI62" s="83" t="s">
        <v>50</v>
      </c>
      <c r="GJ62" s="84"/>
      <c r="GK62" s="84"/>
      <c r="GL62" s="84"/>
      <c r="GM62" s="84"/>
      <c r="GN62" s="84"/>
      <c r="GO62" s="84"/>
      <c r="GP62" s="84"/>
      <c r="GQ62" s="84"/>
      <c r="GR62" s="8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</row>
    <row r="63" spans="1:210" s="6" customFormat="1" ht="23.25" customHeight="1">
      <c r="A63" s="103" t="s">
        <v>74</v>
      </c>
      <c r="B63" s="103"/>
      <c r="C63" s="103"/>
      <c r="D63" s="103"/>
      <c r="E63" s="103"/>
      <c r="F63" s="103"/>
      <c r="G63" s="104" t="s">
        <v>70</v>
      </c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12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4"/>
      <c r="AX63" s="112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4"/>
      <c r="BN63" s="105" t="s">
        <v>73</v>
      </c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4" t="s">
        <v>52</v>
      </c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99">
        <f t="shared" si="0"/>
        <v>30</v>
      </c>
      <c r="DI63" s="99"/>
      <c r="DJ63" s="99"/>
      <c r="DK63" s="99"/>
      <c r="DL63" s="99"/>
      <c r="DM63" s="99"/>
      <c r="DN63" s="99"/>
      <c r="DO63" s="99"/>
      <c r="DP63" s="99"/>
      <c r="DQ63" s="107">
        <v>10</v>
      </c>
      <c r="DR63" s="107"/>
      <c r="DS63" s="107"/>
      <c r="DT63" s="107"/>
      <c r="DU63" s="107"/>
      <c r="DV63" s="107"/>
      <c r="DW63" s="107"/>
      <c r="DX63" s="107"/>
      <c r="DY63" s="107"/>
      <c r="DZ63" s="99">
        <v>10</v>
      </c>
      <c r="EA63" s="99"/>
      <c r="EB63" s="99"/>
      <c r="EC63" s="99"/>
      <c r="ED63" s="99"/>
      <c r="EE63" s="99"/>
      <c r="EF63" s="99"/>
      <c r="EG63" s="99"/>
      <c r="EH63" s="99">
        <v>10</v>
      </c>
      <c r="EI63" s="99"/>
      <c r="EJ63" s="99"/>
      <c r="EK63" s="99"/>
      <c r="EL63" s="99"/>
      <c r="EM63" s="99"/>
      <c r="EN63" s="99"/>
      <c r="EO63" s="9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104" t="s">
        <v>72</v>
      </c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83" t="s">
        <v>50</v>
      </c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5"/>
      <c r="GI63" s="83" t="s">
        <v>50</v>
      </c>
      <c r="GJ63" s="84"/>
      <c r="GK63" s="84"/>
      <c r="GL63" s="84"/>
      <c r="GM63" s="84"/>
      <c r="GN63" s="84"/>
      <c r="GO63" s="84"/>
      <c r="GP63" s="84"/>
      <c r="GQ63" s="84"/>
      <c r="GR63" s="85"/>
      <c r="GS63" s="105"/>
      <c r="GT63" s="105"/>
      <c r="GU63" s="105"/>
      <c r="GV63" s="105"/>
      <c r="GW63" s="105"/>
      <c r="GX63" s="105"/>
      <c r="GY63" s="105"/>
      <c r="GZ63" s="105"/>
      <c r="HA63" s="105"/>
      <c r="HB63" s="105"/>
    </row>
    <row r="64" spans="1:210" s="6" customFormat="1" ht="23.25" customHeight="1">
      <c r="A64" s="103" t="s">
        <v>71</v>
      </c>
      <c r="B64" s="103"/>
      <c r="C64" s="103"/>
      <c r="D64" s="103"/>
      <c r="E64" s="103"/>
      <c r="F64" s="103"/>
      <c r="G64" s="104" t="s">
        <v>70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12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4"/>
      <c r="AX64" s="112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4"/>
      <c r="BN64" s="86" t="s">
        <v>53</v>
      </c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8"/>
      <c r="CT64" s="104" t="s">
        <v>52</v>
      </c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99">
        <f t="shared" si="0"/>
        <v>45</v>
      </c>
      <c r="DI64" s="99"/>
      <c r="DJ64" s="99"/>
      <c r="DK64" s="99"/>
      <c r="DL64" s="99"/>
      <c r="DM64" s="99"/>
      <c r="DN64" s="99"/>
      <c r="DO64" s="99"/>
      <c r="DP64" s="99"/>
      <c r="DQ64" s="107">
        <v>15</v>
      </c>
      <c r="DR64" s="107"/>
      <c r="DS64" s="107"/>
      <c r="DT64" s="107"/>
      <c r="DU64" s="107"/>
      <c r="DV64" s="107"/>
      <c r="DW64" s="107"/>
      <c r="DX64" s="107"/>
      <c r="DY64" s="107"/>
      <c r="DZ64" s="99">
        <v>15</v>
      </c>
      <c r="EA64" s="99"/>
      <c r="EB64" s="99"/>
      <c r="EC64" s="99"/>
      <c r="ED64" s="99"/>
      <c r="EE64" s="99"/>
      <c r="EF64" s="99"/>
      <c r="EG64" s="99"/>
      <c r="EH64" s="99">
        <v>15</v>
      </c>
      <c r="EI64" s="99"/>
      <c r="EJ64" s="99"/>
      <c r="EK64" s="99"/>
      <c r="EL64" s="99"/>
      <c r="EM64" s="99"/>
      <c r="EN64" s="99"/>
      <c r="EO64" s="9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104" t="s">
        <v>64</v>
      </c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83" t="s">
        <v>50</v>
      </c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5"/>
      <c r="GI64" s="83" t="s">
        <v>50</v>
      </c>
      <c r="GJ64" s="84"/>
      <c r="GK64" s="84"/>
      <c r="GL64" s="84"/>
      <c r="GM64" s="84"/>
      <c r="GN64" s="84"/>
      <c r="GO64" s="84"/>
      <c r="GP64" s="84"/>
      <c r="GQ64" s="84"/>
      <c r="GR64" s="85"/>
      <c r="GS64" s="105"/>
      <c r="GT64" s="105"/>
      <c r="GU64" s="105"/>
      <c r="GV64" s="105"/>
      <c r="GW64" s="105"/>
      <c r="GX64" s="105"/>
      <c r="GY64" s="105"/>
      <c r="GZ64" s="105"/>
      <c r="HA64" s="105"/>
      <c r="HB64" s="105"/>
    </row>
    <row r="65" spans="1:210" s="6" customFormat="1" ht="48" customHeight="1">
      <c r="A65" s="103" t="s">
        <v>69</v>
      </c>
      <c r="B65" s="103"/>
      <c r="C65" s="103"/>
      <c r="D65" s="103"/>
      <c r="E65" s="103"/>
      <c r="F65" s="103"/>
      <c r="G65" s="104" t="s">
        <v>68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89" t="s">
        <v>67</v>
      </c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 t="s">
        <v>66</v>
      </c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105" t="s">
        <v>65</v>
      </c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4" t="s">
        <v>52</v>
      </c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99">
        <f t="shared" si="0"/>
        <v>1400</v>
      </c>
      <c r="DI65" s="99"/>
      <c r="DJ65" s="99"/>
      <c r="DK65" s="99"/>
      <c r="DL65" s="99"/>
      <c r="DM65" s="99"/>
      <c r="DN65" s="99"/>
      <c r="DO65" s="99"/>
      <c r="DP65" s="99"/>
      <c r="DQ65" s="107">
        <v>600</v>
      </c>
      <c r="DR65" s="107"/>
      <c r="DS65" s="107"/>
      <c r="DT65" s="107"/>
      <c r="DU65" s="107"/>
      <c r="DV65" s="107"/>
      <c r="DW65" s="107"/>
      <c r="DX65" s="107"/>
      <c r="DY65" s="107"/>
      <c r="DZ65" s="99">
        <v>600</v>
      </c>
      <c r="EA65" s="99"/>
      <c r="EB65" s="99"/>
      <c r="EC65" s="99"/>
      <c r="ED65" s="99"/>
      <c r="EE65" s="99"/>
      <c r="EF65" s="99"/>
      <c r="EG65" s="99"/>
      <c r="EH65" s="99">
        <v>200</v>
      </c>
      <c r="EI65" s="99"/>
      <c r="EJ65" s="99"/>
      <c r="EK65" s="99"/>
      <c r="EL65" s="99"/>
      <c r="EM65" s="99"/>
      <c r="EN65" s="99"/>
      <c r="EO65" s="9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104" t="s">
        <v>64</v>
      </c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83" t="s">
        <v>50</v>
      </c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5"/>
      <c r="GI65" s="83" t="s">
        <v>50</v>
      </c>
      <c r="GJ65" s="84"/>
      <c r="GK65" s="84"/>
      <c r="GL65" s="84"/>
      <c r="GM65" s="84"/>
      <c r="GN65" s="84"/>
      <c r="GO65" s="84"/>
      <c r="GP65" s="84"/>
      <c r="GQ65" s="84"/>
      <c r="GR65" s="85"/>
      <c r="GS65" s="105"/>
      <c r="GT65" s="105"/>
      <c r="GU65" s="105"/>
      <c r="GV65" s="105"/>
      <c r="GW65" s="105"/>
      <c r="GX65" s="105"/>
      <c r="GY65" s="105"/>
      <c r="GZ65" s="105"/>
      <c r="HA65" s="105"/>
      <c r="HB65" s="105"/>
    </row>
    <row r="66" spans="1:210" s="6" customFormat="1" ht="23.25" customHeight="1">
      <c r="A66" s="103" t="s">
        <v>63</v>
      </c>
      <c r="B66" s="103"/>
      <c r="C66" s="103"/>
      <c r="D66" s="103"/>
      <c r="E66" s="103"/>
      <c r="F66" s="103"/>
      <c r="G66" s="96" t="s">
        <v>54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8"/>
      <c r="X66" s="89" t="s">
        <v>62</v>
      </c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 t="s">
        <v>61</v>
      </c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6" t="s">
        <v>60</v>
      </c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8"/>
      <c r="CT66" s="104" t="s">
        <v>52</v>
      </c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99">
        <f t="shared" si="0"/>
        <v>30</v>
      </c>
      <c r="DI66" s="99"/>
      <c r="DJ66" s="99"/>
      <c r="DK66" s="99"/>
      <c r="DL66" s="99"/>
      <c r="DM66" s="99"/>
      <c r="DN66" s="99"/>
      <c r="DO66" s="99"/>
      <c r="DP66" s="99"/>
      <c r="DQ66" s="100">
        <v>10</v>
      </c>
      <c r="DR66" s="101"/>
      <c r="DS66" s="101"/>
      <c r="DT66" s="101"/>
      <c r="DU66" s="101"/>
      <c r="DV66" s="101"/>
      <c r="DW66" s="101"/>
      <c r="DX66" s="101"/>
      <c r="DY66" s="102"/>
      <c r="DZ66" s="90">
        <v>10</v>
      </c>
      <c r="EA66" s="91"/>
      <c r="EB66" s="91"/>
      <c r="EC66" s="91"/>
      <c r="ED66" s="91"/>
      <c r="EE66" s="91"/>
      <c r="EF66" s="91"/>
      <c r="EG66" s="92"/>
      <c r="EH66" s="90">
        <v>10</v>
      </c>
      <c r="EI66" s="91"/>
      <c r="EJ66" s="91"/>
      <c r="EK66" s="91"/>
      <c r="EL66" s="91"/>
      <c r="EM66" s="91"/>
      <c r="EN66" s="91"/>
      <c r="EO66" s="92"/>
      <c r="EP66" s="83"/>
      <c r="EQ66" s="84"/>
      <c r="ER66" s="84"/>
      <c r="ES66" s="84"/>
      <c r="ET66" s="84"/>
      <c r="EU66" s="84"/>
      <c r="EV66" s="84"/>
      <c r="EW66" s="84"/>
      <c r="EX66" s="84"/>
      <c r="EY66" s="85"/>
      <c r="EZ66" s="96" t="s">
        <v>51</v>
      </c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8"/>
      <c r="FP66" s="83" t="s">
        <v>50</v>
      </c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5"/>
      <c r="GI66" s="83" t="s">
        <v>50</v>
      </c>
      <c r="GJ66" s="84"/>
      <c r="GK66" s="84"/>
      <c r="GL66" s="84"/>
      <c r="GM66" s="84"/>
      <c r="GN66" s="84"/>
      <c r="GO66" s="84"/>
      <c r="GP66" s="84"/>
      <c r="GQ66" s="84"/>
      <c r="GR66" s="85"/>
      <c r="GS66" s="86"/>
      <c r="GT66" s="87"/>
      <c r="GU66" s="87"/>
      <c r="GV66" s="87"/>
      <c r="GW66" s="87"/>
      <c r="GX66" s="87"/>
      <c r="GY66" s="87"/>
      <c r="GZ66" s="87"/>
      <c r="HA66" s="87"/>
      <c r="HB66" s="88"/>
    </row>
    <row r="67" spans="1:210" s="6" customFormat="1" ht="23.25" customHeight="1">
      <c r="A67" s="93" t="s">
        <v>59</v>
      </c>
      <c r="B67" s="94"/>
      <c r="C67" s="94"/>
      <c r="D67" s="94"/>
      <c r="E67" s="94"/>
      <c r="F67" s="95"/>
      <c r="G67" s="96" t="s">
        <v>54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8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6" t="s">
        <v>58</v>
      </c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8"/>
      <c r="CT67" s="96" t="s">
        <v>52</v>
      </c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8"/>
      <c r="DH67" s="99">
        <f t="shared" si="0"/>
        <v>5</v>
      </c>
      <c r="DI67" s="99"/>
      <c r="DJ67" s="99"/>
      <c r="DK67" s="99"/>
      <c r="DL67" s="99"/>
      <c r="DM67" s="99"/>
      <c r="DN67" s="99"/>
      <c r="DO67" s="99"/>
      <c r="DP67" s="99"/>
      <c r="DQ67" s="100">
        <v>2</v>
      </c>
      <c r="DR67" s="101"/>
      <c r="DS67" s="101"/>
      <c r="DT67" s="101"/>
      <c r="DU67" s="101"/>
      <c r="DV67" s="101"/>
      <c r="DW67" s="101"/>
      <c r="DX67" s="101"/>
      <c r="DY67" s="102"/>
      <c r="DZ67" s="90">
        <v>1</v>
      </c>
      <c r="EA67" s="91"/>
      <c r="EB67" s="91"/>
      <c r="EC67" s="91"/>
      <c r="ED67" s="91"/>
      <c r="EE67" s="91"/>
      <c r="EF67" s="91"/>
      <c r="EG67" s="92"/>
      <c r="EH67" s="90">
        <v>2</v>
      </c>
      <c r="EI67" s="91"/>
      <c r="EJ67" s="91"/>
      <c r="EK67" s="91"/>
      <c r="EL67" s="91"/>
      <c r="EM67" s="91"/>
      <c r="EN67" s="91"/>
      <c r="EO67" s="92"/>
      <c r="EP67" s="83"/>
      <c r="EQ67" s="84"/>
      <c r="ER67" s="84"/>
      <c r="ES67" s="84"/>
      <c r="ET67" s="84"/>
      <c r="EU67" s="84"/>
      <c r="EV67" s="84"/>
      <c r="EW67" s="84"/>
      <c r="EX67" s="84"/>
      <c r="EY67" s="85"/>
      <c r="EZ67" s="96" t="s">
        <v>51</v>
      </c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8"/>
      <c r="FP67" s="83" t="s">
        <v>50</v>
      </c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5"/>
      <c r="GI67" s="83" t="s">
        <v>50</v>
      </c>
      <c r="GJ67" s="84"/>
      <c r="GK67" s="84"/>
      <c r="GL67" s="84"/>
      <c r="GM67" s="84"/>
      <c r="GN67" s="84"/>
      <c r="GO67" s="84"/>
      <c r="GP67" s="84"/>
      <c r="GQ67" s="84"/>
      <c r="GR67" s="85"/>
      <c r="GS67" s="86"/>
      <c r="GT67" s="87"/>
      <c r="GU67" s="87"/>
      <c r="GV67" s="87"/>
      <c r="GW67" s="87"/>
      <c r="GX67" s="87"/>
      <c r="GY67" s="87"/>
      <c r="GZ67" s="87"/>
      <c r="HA67" s="87"/>
      <c r="HB67" s="88"/>
    </row>
    <row r="68" spans="1:210" s="6" customFormat="1" ht="23.25" customHeight="1">
      <c r="A68" s="103" t="s">
        <v>57</v>
      </c>
      <c r="B68" s="103"/>
      <c r="C68" s="103"/>
      <c r="D68" s="103"/>
      <c r="E68" s="103"/>
      <c r="F68" s="103"/>
      <c r="G68" s="96" t="s">
        <v>54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8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6" t="s">
        <v>56</v>
      </c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8"/>
      <c r="CT68" s="104" t="s">
        <v>52</v>
      </c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90">
        <f t="shared" si="0"/>
        <v>29</v>
      </c>
      <c r="DI68" s="91"/>
      <c r="DJ68" s="91"/>
      <c r="DK68" s="91"/>
      <c r="DL68" s="91"/>
      <c r="DM68" s="91"/>
      <c r="DN68" s="91"/>
      <c r="DO68" s="91"/>
      <c r="DP68" s="92"/>
      <c r="DQ68" s="100">
        <v>10</v>
      </c>
      <c r="DR68" s="101"/>
      <c r="DS68" s="101"/>
      <c r="DT68" s="101"/>
      <c r="DU68" s="101"/>
      <c r="DV68" s="101"/>
      <c r="DW68" s="101"/>
      <c r="DX68" s="101"/>
      <c r="DY68" s="102"/>
      <c r="DZ68" s="90">
        <v>9</v>
      </c>
      <c r="EA68" s="91"/>
      <c r="EB68" s="91"/>
      <c r="EC68" s="91"/>
      <c r="ED68" s="91"/>
      <c r="EE68" s="91"/>
      <c r="EF68" s="91"/>
      <c r="EG68" s="92"/>
      <c r="EH68" s="90">
        <v>10</v>
      </c>
      <c r="EI68" s="91"/>
      <c r="EJ68" s="91"/>
      <c r="EK68" s="91"/>
      <c r="EL68" s="91"/>
      <c r="EM68" s="91"/>
      <c r="EN68" s="91"/>
      <c r="EO68" s="92"/>
      <c r="EP68" s="83"/>
      <c r="EQ68" s="84"/>
      <c r="ER68" s="84"/>
      <c r="ES68" s="84"/>
      <c r="ET68" s="84"/>
      <c r="EU68" s="84"/>
      <c r="EV68" s="84"/>
      <c r="EW68" s="84"/>
      <c r="EX68" s="84"/>
      <c r="EY68" s="85"/>
      <c r="EZ68" s="96" t="s">
        <v>51</v>
      </c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8"/>
      <c r="FP68" s="83" t="s">
        <v>50</v>
      </c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5"/>
      <c r="GI68" s="83" t="s">
        <v>50</v>
      </c>
      <c r="GJ68" s="84"/>
      <c r="GK68" s="84"/>
      <c r="GL68" s="84"/>
      <c r="GM68" s="84"/>
      <c r="GN68" s="84"/>
      <c r="GO68" s="84"/>
      <c r="GP68" s="84"/>
      <c r="GQ68" s="84"/>
      <c r="GR68" s="85"/>
      <c r="GS68" s="86"/>
      <c r="GT68" s="87"/>
      <c r="GU68" s="87"/>
      <c r="GV68" s="87"/>
      <c r="GW68" s="87"/>
      <c r="GX68" s="87"/>
      <c r="GY68" s="87"/>
      <c r="GZ68" s="87"/>
      <c r="HA68" s="87"/>
      <c r="HB68" s="88"/>
    </row>
    <row r="69" spans="1:210" s="6" customFormat="1" ht="23.25" customHeight="1">
      <c r="A69" s="93" t="s">
        <v>55</v>
      </c>
      <c r="B69" s="94"/>
      <c r="C69" s="94"/>
      <c r="D69" s="94"/>
      <c r="E69" s="94"/>
      <c r="F69" s="95"/>
      <c r="G69" s="96" t="s">
        <v>54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8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6" t="s">
        <v>53</v>
      </c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8"/>
      <c r="CT69" s="96" t="s">
        <v>52</v>
      </c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8"/>
      <c r="DH69" s="99">
        <f t="shared" si="0"/>
        <v>11</v>
      </c>
      <c r="DI69" s="99"/>
      <c r="DJ69" s="99"/>
      <c r="DK69" s="99"/>
      <c r="DL69" s="99"/>
      <c r="DM69" s="99"/>
      <c r="DN69" s="99"/>
      <c r="DO69" s="99"/>
      <c r="DP69" s="99"/>
      <c r="DQ69" s="90">
        <v>3</v>
      </c>
      <c r="DR69" s="91"/>
      <c r="DS69" s="91"/>
      <c r="DT69" s="91"/>
      <c r="DU69" s="91"/>
      <c r="DV69" s="91"/>
      <c r="DW69" s="91"/>
      <c r="DX69" s="91"/>
      <c r="DY69" s="92"/>
      <c r="DZ69" s="90">
        <v>5</v>
      </c>
      <c r="EA69" s="91"/>
      <c r="EB69" s="91"/>
      <c r="EC69" s="91"/>
      <c r="ED69" s="91"/>
      <c r="EE69" s="91"/>
      <c r="EF69" s="91"/>
      <c r="EG69" s="92"/>
      <c r="EH69" s="90">
        <v>3</v>
      </c>
      <c r="EI69" s="91"/>
      <c r="EJ69" s="91"/>
      <c r="EK69" s="91"/>
      <c r="EL69" s="91"/>
      <c r="EM69" s="91"/>
      <c r="EN69" s="91"/>
      <c r="EO69" s="92"/>
      <c r="EP69" s="83"/>
      <c r="EQ69" s="84"/>
      <c r="ER69" s="84"/>
      <c r="ES69" s="84"/>
      <c r="ET69" s="84"/>
      <c r="EU69" s="84"/>
      <c r="EV69" s="84"/>
      <c r="EW69" s="84"/>
      <c r="EX69" s="84"/>
      <c r="EY69" s="85"/>
      <c r="EZ69" s="96" t="s">
        <v>51</v>
      </c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8"/>
      <c r="FP69" s="83" t="s">
        <v>50</v>
      </c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5"/>
      <c r="GI69" s="83" t="s">
        <v>50</v>
      </c>
      <c r="GJ69" s="84"/>
      <c r="GK69" s="84"/>
      <c r="GL69" s="84"/>
      <c r="GM69" s="84"/>
      <c r="GN69" s="84"/>
      <c r="GO69" s="84"/>
      <c r="GP69" s="84"/>
      <c r="GQ69" s="84"/>
      <c r="GR69" s="85"/>
      <c r="GS69" s="86"/>
      <c r="GT69" s="87"/>
      <c r="GU69" s="87"/>
      <c r="GV69" s="87"/>
      <c r="GW69" s="87"/>
      <c r="GX69" s="87"/>
      <c r="GY69" s="87"/>
      <c r="GZ69" s="87"/>
      <c r="HA69" s="87"/>
      <c r="HB69" s="88"/>
    </row>
    <row r="70" spans="1:210" s="6" customFormat="1" ht="12">
      <c r="A70" s="127" t="s">
        <v>49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8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6" t="s">
        <v>41</v>
      </c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6"/>
      <c r="FL70" s="126"/>
      <c r="FM70" s="126"/>
      <c r="FN70" s="126"/>
      <c r="FO70" s="126"/>
      <c r="FP70" s="126" t="s">
        <v>41</v>
      </c>
      <c r="FQ70" s="126"/>
      <c r="FR70" s="126"/>
      <c r="FS70" s="126"/>
      <c r="FT70" s="126"/>
      <c r="FU70" s="126"/>
      <c r="FV70" s="126"/>
      <c r="FW70" s="126"/>
      <c r="FX70" s="126"/>
      <c r="FY70" s="126"/>
      <c r="FZ70" s="126"/>
      <c r="GA70" s="126"/>
      <c r="GB70" s="126"/>
      <c r="GC70" s="126"/>
      <c r="GD70" s="126"/>
      <c r="GE70" s="126"/>
      <c r="GF70" s="126"/>
      <c r="GG70" s="126"/>
      <c r="GH70" s="126"/>
      <c r="GI70" s="126" t="s">
        <v>41</v>
      </c>
      <c r="GJ70" s="126"/>
      <c r="GK70" s="126"/>
      <c r="GL70" s="126"/>
      <c r="GM70" s="126"/>
      <c r="GN70" s="126"/>
      <c r="GO70" s="126"/>
      <c r="GP70" s="126"/>
      <c r="GQ70" s="126"/>
      <c r="GR70" s="126"/>
      <c r="GS70" s="126" t="s">
        <v>41</v>
      </c>
      <c r="GT70" s="126"/>
      <c r="GU70" s="126"/>
      <c r="GV70" s="126"/>
      <c r="GW70" s="126"/>
      <c r="GX70" s="126"/>
      <c r="GY70" s="126"/>
      <c r="GZ70" s="126"/>
      <c r="HA70" s="126"/>
      <c r="HB70" s="126"/>
    </row>
    <row r="71" spans="1:210" s="6" customFormat="1" ht="22.5" customHeight="1">
      <c r="A71" s="116" t="s">
        <v>48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8"/>
      <c r="DH71" s="115">
        <f>DQ71+DZ71+EH71</f>
        <v>8796.69</v>
      </c>
      <c r="DI71" s="115"/>
      <c r="DJ71" s="115"/>
      <c r="DK71" s="115"/>
      <c r="DL71" s="115"/>
      <c r="DM71" s="115"/>
      <c r="DN71" s="115"/>
      <c r="DO71" s="115"/>
      <c r="DP71" s="115"/>
      <c r="DQ71" s="115">
        <f>SUM(DQ30:DY69)</f>
        <v>3080.23</v>
      </c>
      <c r="DR71" s="115"/>
      <c r="DS71" s="115"/>
      <c r="DT71" s="115"/>
      <c r="DU71" s="115"/>
      <c r="DV71" s="115"/>
      <c r="DW71" s="115"/>
      <c r="DX71" s="115"/>
      <c r="DY71" s="115"/>
      <c r="DZ71" s="115">
        <f>SUM(DZ30:EG69)</f>
        <v>3058.23</v>
      </c>
      <c r="EA71" s="115"/>
      <c r="EB71" s="115"/>
      <c r="EC71" s="115"/>
      <c r="ED71" s="115"/>
      <c r="EE71" s="115"/>
      <c r="EF71" s="115"/>
      <c r="EG71" s="115"/>
      <c r="EH71" s="115">
        <f>SUM(EH30:EO69)</f>
        <v>2658.23</v>
      </c>
      <c r="EI71" s="115"/>
      <c r="EJ71" s="115"/>
      <c r="EK71" s="115"/>
      <c r="EL71" s="115"/>
      <c r="EM71" s="115"/>
      <c r="EN71" s="115"/>
      <c r="EO71" s="115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6" t="s">
        <v>41</v>
      </c>
      <c r="FA71" s="126"/>
      <c r="FB71" s="126"/>
      <c r="FC71" s="126"/>
      <c r="FD71" s="126"/>
      <c r="FE71" s="126"/>
      <c r="FF71" s="126"/>
      <c r="FG71" s="126"/>
      <c r="FH71" s="126"/>
      <c r="FI71" s="126"/>
      <c r="FJ71" s="126"/>
      <c r="FK71" s="126"/>
      <c r="FL71" s="126"/>
      <c r="FM71" s="126"/>
      <c r="FN71" s="126"/>
      <c r="FO71" s="126"/>
      <c r="FP71" s="126" t="s">
        <v>41</v>
      </c>
      <c r="FQ71" s="126"/>
      <c r="FR71" s="126"/>
      <c r="FS71" s="126"/>
      <c r="FT71" s="126"/>
      <c r="FU71" s="126"/>
      <c r="FV71" s="126"/>
      <c r="FW71" s="126"/>
      <c r="FX71" s="126"/>
      <c r="FY71" s="126"/>
      <c r="FZ71" s="126"/>
      <c r="GA71" s="126"/>
      <c r="GB71" s="126"/>
      <c r="GC71" s="126"/>
      <c r="GD71" s="126"/>
      <c r="GE71" s="126"/>
      <c r="GF71" s="126"/>
      <c r="GG71" s="126"/>
      <c r="GH71" s="126"/>
      <c r="GI71" s="126" t="s">
        <v>41</v>
      </c>
      <c r="GJ71" s="126"/>
      <c r="GK71" s="126"/>
      <c r="GL71" s="126"/>
      <c r="GM71" s="126"/>
      <c r="GN71" s="126"/>
      <c r="GO71" s="126"/>
      <c r="GP71" s="126"/>
      <c r="GQ71" s="126"/>
      <c r="GR71" s="126"/>
      <c r="GS71" s="126" t="s">
        <v>41</v>
      </c>
      <c r="GT71" s="126"/>
      <c r="GU71" s="126"/>
      <c r="GV71" s="126"/>
      <c r="GW71" s="126"/>
      <c r="GX71" s="126"/>
      <c r="GY71" s="126"/>
      <c r="GZ71" s="126"/>
      <c r="HA71" s="126"/>
      <c r="HB71" s="126"/>
    </row>
    <row r="72" spans="1:210" s="6" customFormat="1" ht="22.5" customHeight="1">
      <c r="A72" s="116" t="s">
        <v>47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8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6" t="s">
        <v>41</v>
      </c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 t="s">
        <v>41</v>
      </c>
      <c r="FQ72" s="126"/>
      <c r="FR72" s="126"/>
      <c r="FS72" s="126"/>
      <c r="FT72" s="126"/>
      <c r="FU72" s="126"/>
      <c r="FV72" s="126"/>
      <c r="FW72" s="126"/>
      <c r="FX72" s="126"/>
      <c r="FY72" s="126"/>
      <c r="FZ72" s="126"/>
      <c r="GA72" s="126"/>
      <c r="GB72" s="126"/>
      <c r="GC72" s="126"/>
      <c r="GD72" s="126"/>
      <c r="GE72" s="126"/>
      <c r="GF72" s="126"/>
      <c r="GG72" s="126"/>
      <c r="GH72" s="126"/>
      <c r="GI72" s="126" t="s">
        <v>41</v>
      </c>
      <c r="GJ72" s="126"/>
      <c r="GK72" s="126"/>
      <c r="GL72" s="126"/>
      <c r="GM72" s="126"/>
      <c r="GN72" s="126"/>
      <c r="GO72" s="126"/>
      <c r="GP72" s="126"/>
      <c r="GQ72" s="126"/>
      <c r="GR72" s="126"/>
      <c r="GS72" s="126" t="s">
        <v>41</v>
      </c>
      <c r="GT72" s="126"/>
      <c r="GU72" s="126"/>
      <c r="GV72" s="126"/>
      <c r="GW72" s="126"/>
      <c r="GX72" s="126"/>
      <c r="GY72" s="126"/>
      <c r="GZ72" s="126"/>
      <c r="HA72" s="126"/>
      <c r="HB72" s="126"/>
    </row>
    <row r="73" spans="1:210" s="6" customFormat="1" ht="45" customHeight="1">
      <c r="A73" s="141" t="s">
        <v>46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3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6" t="s">
        <v>41</v>
      </c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 t="s">
        <v>41</v>
      </c>
      <c r="FQ73" s="126"/>
      <c r="FR73" s="126"/>
      <c r="FS73" s="126"/>
      <c r="FT73" s="126"/>
      <c r="FU73" s="126"/>
      <c r="FV73" s="126"/>
      <c r="FW73" s="126"/>
      <c r="FX73" s="126"/>
      <c r="FY73" s="126"/>
      <c r="FZ73" s="126"/>
      <c r="GA73" s="126"/>
      <c r="GB73" s="126"/>
      <c r="GC73" s="126"/>
      <c r="GD73" s="126"/>
      <c r="GE73" s="126"/>
      <c r="GF73" s="126"/>
      <c r="GG73" s="126"/>
      <c r="GH73" s="126"/>
      <c r="GI73" s="126" t="s">
        <v>41</v>
      </c>
      <c r="GJ73" s="126"/>
      <c r="GK73" s="126"/>
      <c r="GL73" s="126"/>
      <c r="GM73" s="126"/>
      <c r="GN73" s="126"/>
      <c r="GO73" s="126"/>
      <c r="GP73" s="126"/>
      <c r="GQ73" s="126"/>
      <c r="GR73" s="126"/>
      <c r="GS73" s="126" t="s">
        <v>41</v>
      </c>
      <c r="GT73" s="126"/>
      <c r="GU73" s="126"/>
      <c r="GV73" s="126"/>
      <c r="GW73" s="126"/>
      <c r="GX73" s="126"/>
      <c r="GY73" s="126"/>
      <c r="GZ73" s="126"/>
      <c r="HA73" s="126"/>
      <c r="HB73" s="126"/>
    </row>
    <row r="74" spans="1:210" s="6" customFormat="1" ht="22.5" customHeight="1">
      <c r="A74" s="116" t="s">
        <v>45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20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6" t="s">
        <v>41</v>
      </c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 t="s">
        <v>41</v>
      </c>
      <c r="FQ74" s="126"/>
      <c r="FR74" s="126"/>
      <c r="FS74" s="126"/>
      <c r="FT74" s="126"/>
      <c r="FU74" s="126"/>
      <c r="FV74" s="126"/>
      <c r="FW74" s="126"/>
      <c r="FX74" s="126"/>
      <c r="FY74" s="126"/>
      <c r="FZ74" s="126"/>
      <c r="GA74" s="126"/>
      <c r="GB74" s="126"/>
      <c r="GC74" s="126"/>
      <c r="GD74" s="126"/>
      <c r="GE74" s="126"/>
      <c r="GF74" s="126"/>
      <c r="GG74" s="126"/>
      <c r="GH74" s="126"/>
      <c r="GI74" s="126" t="s">
        <v>41</v>
      </c>
      <c r="GJ74" s="126"/>
      <c r="GK74" s="126"/>
      <c r="GL74" s="126"/>
      <c r="GM74" s="126"/>
      <c r="GN74" s="126"/>
      <c r="GO74" s="126"/>
      <c r="GP74" s="126"/>
      <c r="GQ74" s="126"/>
      <c r="GR74" s="126"/>
      <c r="GS74" s="126" t="s">
        <v>41</v>
      </c>
      <c r="GT74" s="126"/>
      <c r="GU74" s="126"/>
      <c r="GV74" s="126"/>
      <c r="GW74" s="126"/>
      <c r="GX74" s="126"/>
      <c r="GY74" s="126"/>
      <c r="GZ74" s="126"/>
      <c r="HA74" s="126"/>
      <c r="HB74" s="126"/>
    </row>
    <row r="75" spans="1:210" s="6" customFormat="1" ht="24" customHeight="1">
      <c r="A75" s="116" t="s">
        <v>44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8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6" t="s">
        <v>41</v>
      </c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 t="s">
        <v>41</v>
      </c>
      <c r="FQ75" s="126"/>
      <c r="FR75" s="126"/>
      <c r="FS75" s="126"/>
      <c r="FT75" s="126"/>
      <c r="FU75" s="126"/>
      <c r="FV75" s="126"/>
      <c r="FW75" s="126"/>
      <c r="FX75" s="126"/>
      <c r="FY75" s="126"/>
      <c r="FZ75" s="126"/>
      <c r="GA75" s="126"/>
      <c r="GB75" s="126"/>
      <c r="GC75" s="126"/>
      <c r="GD75" s="126"/>
      <c r="GE75" s="126"/>
      <c r="GF75" s="126"/>
      <c r="GG75" s="126"/>
      <c r="GH75" s="126"/>
      <c r="GI75" s="126" t="s">
        <v>41</v>
      </c>
      <c r="GJ75" s="126"/>
      <c r="GK75" s="126"/>
      <c r="GL75" s="126"/>
      <c r="GM75" s="126"/>
      <c r="GN75" s="126"/>
      <c r="GO75" s="126"/>
      <c r="GP75" s="126"/>
      <c r="GQ75" s="126"/>
      <c r="GR75" s="126"/>
      <c r="GS75" s="126" t="s">
        <v>41</v>
      </c>
      <c r="GT75" s="126"/>
      <c r="GU75" s="126"/>
      <c r="GV75" s="126"/>
      <c r="GW75" s="126"/>
      <c r="GX75" s="126"/>
      <c r="GY75" s="126"/>
      <c r="GZ75" s="126"/>
      <c r="HA75" s="126"/>
      <c r="HB75" s="126"/>
    </row>
    <row r="76" spans="1:210" s="9" customFormat="1" ht="13.5" customHeight="1">
      <c r="A76" s="121" t="s">
        <v>43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15">
        <f>SUM(DH30:DP69)</f>
        <v>8796.69</v>
      </c>
      <c r="DI76" s="115"/>
      <c r="DJ76" s="115"/>
      <c r="DK76" s="115"/>
      <c r="DL76" s="115"/>
      <c r="DM76" s="115"/>
      <c r="DN76" s="115"/>
      <c r="DO76" s="115"/>
      <c r="DP76" s="115"/>
      <c r="DQ76" s="115">
        <f>SUM(DQ30:DY69)</f>
        <v>3080.23</v>
      </c>
      <c r="DR76" s="115"/>
      <c r="DS76" s="115"/>
      <c r="DT76" s="115"/>
      <c r="DU76" s="115"/>
      <c r="DV76" s="115"/>
      <c r="DW76" s="115"/>
      <c r="DX76" s="115"/>
      <c r="DY76" s="115"/>
      <c r="DZ76" s="115">
        <f>SUM(DZ30:EG69)</f>
        <v>3058.23</v>
      </c>
      <c r="EA76" s="115"/>
      <c r="EB76" s="115"/>
      <c r="EC76" s="115"/>
      <c r="ED76" s="115"/>
      <c r="EE76" s="115"/>
      <c r="EF76" s="115"/>
      <c r="EG76" s="115"/>
      <c r="EH76" s="115">
        <f>SUM(EH30:EO69)</f>
        <v>2658.23</v>
      </c>
      <c r="EI76" s="115"/>
      <c r="EJ76" s="115"/>
      <c r="EK76" s="115"/>
      <c r="EL76" s="115"/>
      <c r="EM76" s="115"/>
      <c r="EN76" s="115"/>
      <c r="EO76" s="115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6" t="s">
        <v>41</v>
      </c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6"/>
      <c r="FP76" s="126" t="s">
        <v>41</v>
      </c>
      <c r="FQ76" s="126"/>
      <c r="FR76" s="126"/>
      <c r="FS76" s="126"/>
      <c r="FT76" s="126"/>
      <c r="FU76" s="126"/>
      <c r="FV76" s="126"/>
      <c r="FW76" s="126"/>
      <c r="FX76" s="126"/>
      <c r="FY76" s="126"/>
      <c r="FZ76" s="126"/>
      <c r="GA76" s="126"/>
      <c r="GB76" s="126"/>
      <c r="GC76" s="126"/>
      <c r="GD76" s="126"/>
      <c r="GE76" s="126"/>
      <c r="GF76" s="126"/>
      <c r="GG76" s="126"/>
      <c r="GH76" s="126"/>
      <c r="GI76" s="126" t="s">
        <v>41</v>
      </c>
      <c r="GJ76" s="126"/>
      <c r="GK76" s="126"/>
      <c r="GL76" s="126"/>
      <c r="GM76" s="126"/>
      <c r="GN76" s="126"/>
      <c r="GO76" s="126"/>
      <c r="GP76" s="126"/>
      <c r="GQ76" s="126"/>
      <c r="GR76" s="126"/>
      <c r="GS76" s="126" t="s">
        <v>41</v>
      </c>
      <c r="GT76" s="126"/>
      <c r="GU76" s="126"/>
      <c r="GV76" s="126"/>
      <c r="GW76" s="126"/>
      <c r="GX76" s="126"/>
      <c r="GY76" s="126"/>
      <c r="GZ76" s="126"/>
      <c r="HA76" s="126"/>
      <c r="HB76" s="126"/>
    </row>
    <row r="77" spans="1:210" s="9" customFormat="1" ht="13.5" customHeight="1">
      <c r="A77" s="123" t="s">
        <v>42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4"/>
      <c r="DE77" s="124"/>
      <c r="DF77" s="124"/>
      <c r="DG77" s="125"/>
      <c r="DH77" s="99">
        <f>DQ77+DZ77+EH77</f>
        <v>5228</v>
      </c>
      <c r="DI77" s="99"/>
      <c r="DJ77" s="99"/>
      <c r="DK77" s="99"/>
      <c r="DL77" s="99"/>
      <c r="DM77" s="99"/>
      <c r="DN77" s="99"/>
      <c r="DO77" s="99"/>
      <c r="DP77" s="99"/>
      <c r="DQ77" s="115">
        <f>SUM(DQ30:DY37)+DQ42+DQ46+DQ49+DQ51+SUM(DQ54:DY62)+SUM(DQ65:DY65)+DQ68</f>
        <v>1891</v>
      </c>
      <c r="DR77" s="115"/>
      <c r="DS77" s="115"/>
      <c r="DT77" s="115"/>
      <c r="DU77" s="115"/>
      <c r="DV77" s="115"/>
      <c r="DW77" s="115"/>
      <c r="DX77" s="115"/>
      <c r="DY77" s="115"/>
      <c r="DZ77" s="115">
        <f>SUM(DZ30:EG37)+DZ42+DZ46+DZ49+DZ51+SUM(DZ54:EG62)+SUM(DZ65:EG65)+DZ68</f>
        <v>1868</v>
      </c>
      <c r="EA77" s="115"/>
      <c r="EB77" s="115"/>
      <c r="EC77" s="115"/>
      <c r="ED77" s="115"/>
      <c r="EE77" s="115"/>
      <c r="EF77" s="115"/>
      <c r="EG77" s="115"/>
      <c r="EH77" s="115">
        <f>SUM(EH30:EO37)+EH42+EH46+EH49+EH51+SUM(EH54:EO62)+SUM(EH65:EO65)+EH68</f>
        <v>1469</v>
      </c>
      <c r="EI77" s="115"/>
      <c r="EJ77" s="115"/>
      <c r="EK77" s="115"/>
      <c r="EL77" s="115"/>
      <c r="EM77" s="115"/>
      <c r="EN77" s="115"/>
      <c r="EO77" s="115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6" t="s">
        <v>41</v>
      </c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 t="s">
        <v>41</v>
      </c>
      <c r="FQ77" s="126"/>
      <c r="FR77" s="126"/>
      <c r="FS77" s="126"/>
      <c r="FT77" s="126"/>
      <c r="FU77" s="126"/>
      <c r="FV77" s="126"/>
      <c r="FW77" s="126"/>
      <c r="FX77" s="126"/>
      <c r="FY77" s="126"/>
      <c r="FZ77" s="126"/>
      <c r="GA77" s="126"/>
      <c r="GB77" s="126"/>
      <c r="GC77" s="126"/>
      <c r="GD77" s="126"/>
      <c r="GE77" s="126"/>
      <c r="GF77" s="126"/>
      <c r="GG77" s="126"/>
      <c r="GH77" s="126"/>
      <c r="GI77" s="126" t="s">
        <v>41</v>
      </c>
      <c r="GJ77" s="126"/>
      <c r="GK77" s="126"/>
      <c r="GL77" s="126"/>
      <c r="GM77" s="126"/>
      <c r="GN77" s="126"/>
      <c r="GO77" s="126"/>
      <c r="GP77" s="126"/>
      <c r="GQ77" s="126"/>
      <c r="GR77" s="126"/>
      <c r="GS77" s="126" t="s">
        <v>41</v>
      </c>
      <c r="GT77" s="126"/>
      <c r="GU77" s="126"/>
      <c r="GV77" s="126"/>
      <c r="GW77" s="126"/>
      <c r="GX77" s="126"/>
      <c r="GY77" s="126"/>
      <c r="GZ77" s="126"/>
      <c r="HA77" s="126"/>
      <c r="HB77" s="126"/>
    </row>
    <row r="79" spans="1:195" s="11" customFormat="1" ht="13.5">
      <c r="A79" s="150" t="s">
        <v>40</v>
      </c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K79" s="150"/>
      <c r="DL79" s="150"/>
      <c r="DM79" s="150"/>
      <c r="DN79" s="150"/>
      <c r="DO79" s="150"/>
      <c r="DP79" s="150"/>
      <c r="DQ79" s="150"/>
      <c r="DR79" s="150"/>
      <c r="DS79" s="150"/>
      <c r="DT79" s="150"/>
      <c r="DU79" s="150"/>
      <c r="DV79" s="150"/>
      <c r="DW79" s="150"/>
      <c r="DX79" s="150"/>
      <c r="DY79" s="150"/>
      <c r="DZ79" s="150"/>
      <c r="EA79" s="150"/>
      <c r="EB79" s="150"/>
      <c r="EC79" s="150"/>
      <c r="ED79" s="150"/>
      <c r="EE79" s="150"/>
      <c r="EF79" s="150"/>
      <c r="EY79" s="12" t="s">
        <v>38</v>
      </c>
      <c r="EZ79" s="144" t="s">
        <v>39</v>
      </c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1" t="s">
        <v>38</v>
      </c>
      <c r="FM79" s="144" t="s">
        <v>37</v>
      </c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/>
      <c r="GB79" s="144"/>
      <c r="GC79" s="144"/>
      <c r="GD79" s="144"/>
      <c r="GE79" s="145">
        <v>20</v>
      </c>
      <c r="GF79" s="145"/>
      <c r="GG79" s="145"/>
      <c r="GH79" s="145"/>
      <c r="GI79" s="151" t="s">
        <v>36</v>
      </c>
      <c r="GJ79" s="151"/>
      <c r="GK79" s="151"/>
      <c r="GL79" s="151"/>
      <c r="GM79" s="11" t="s">
        <v>35</v>
      </c>
    </row>
    <row r="80" spans="1:196" s="9" customFormat="1" ht="13.5" customHeight="1">
      <c r="A80" s="148" t="s">
        <v>34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K80" s="149" t="s">
        <v>25</v>
      </c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48" t="s">
        <v>27</v>
      </c>
      <c r="FN80" s="148"/>
      <c r="FO80" s="148"/>
      <c r="FP80" s="148"/>
      <c r="FQ80" s="148"/>
      <c r="FR80" s="148"/>
      <c r="FS80" s="148"/>
      <c r="FT80" s="148"/>
      <c r="FU80" s="148"/>
      <c r="FV80" s="148"/>
      <c r="FW80" s="148"/>
      <c r="FX80" s="148"/>
      <c r="FY80" s="148"/>
      <c r="FZ80" s="148"/>
      <c r="GA80" s="148"/>
      <c r="GB80" s="148"/>
      <c r="GC80" s="148"/>
      <c r="GD80" s="148"/>
      <c r="GE80" s="10"/>
      <c r="GF80" s="10"/>
      <c r="GG80" s="10"/>
      <c r="GH80" s="10"/>
      <c r="GI80" s="10"/>
      <c r="GJ80" s="10"/>
      <c r="GK80" s="10"/>
      <c r="GL80" s="10"/>
      <c r="GM80" s="10"/>
      <c r="GN80" s="10"/>
    </row>
    <row r="81" spans="1:139" s="11" customFormat="1" ht="13.5">
      <c r="A81" s="150" t="s">
        <v>33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50"/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  <c r="DD81" s="150"/>
      <c r="DE81" s="150"/>
      <c r="DF81" s="150"/>
      <c r="DK81" s="150"/>
      <c r="DL81" s="150"/>
      <c r="DM81" s="150"/>
      <c r="DN81" s="150"/>
      <c r="DO81" s="150"/>
      <c r="DP81" s="150"/>
      <c r="DQ81" s="150"/>
      <c r="DR81" s="150"/>
      <c r="DS81" s="150"/>
      <c r="DT81" s="150"/>
      <c r="DU81" s="150"/>
      <c r="DV81" s="150"/>
      <c r="DW81" s="150"/>
      <c r="DX81" s="150"/>
      <c r="DY81" s="150"/>
      <c r="DZ81" s="150"/>
      <c r="EA81" s="150"/>
      <c r="EB81" s="150"/>
      <c r="EC81" s="150"/>
      <c r="ED81" s="150"/>
      <c r="EE81" s="150"/>
      <c r="EF81" s="150"/>
      <c r="EI81" s="6" t="s">
        <v>32</v>
      </c>
    </row>
    <row r="82" spans="1:136" s="9" customFormat="1" ht="13.5" customHeight="1">
      <c r="A82" s="148" t="s">
        <v>31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K82" s="149" t="s">
        <v>25</v>
      </c>
      <c r="DL82" s="149"/>
      <c r="DM82" s="149"/>
      <c r="DN82" s="149"/>
      <c r="DO82" s="149"/>
      <c r="DP82" s="149"/>
      <c r="DQ82" s="149"/>
      <c r="DR82" s="149"/>
      <c r="DS82" s="149"/>
      <c r="DT82" s="149"/>
      <c r="DU82" s="149"/>
      <c r="DV82" s="149"/>
      <c r="DW82" s="149"/>
      <c r="DX82" s="149"/>
      <c r="DY82" s="149"/>
      <c r="DZ82" s="149"/>
      <c r="EA82" s="149"/>
      <c r="EB82" s="149"/>
      <c r="EC82" s="149"/>
      <c r="ED82" s="149"/>
      <c r="EE82" s="149"/>
      <c r="EF82" s="149"/>
    </row>
    <row r="83" spans="1:39" ht="16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210" s="6" customFormat="1" ht="51" customHeight="1">
      <c r="A84" s="146" t="s">
        <v>30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  <c r="GJ84" s="147"/>
      <c r="GK84" s="147"/>
      <c r="GL84" s="147"/>
      <c r="GM84" s="147"/>
      <c r="GN84" s="147"/>
      <c r="GO84" s="147"/>
      <c r="GP84" s="147"/>
      <c r="GQ84" s="147"/>
      <c r="GR84" s="147"/>
      <c r="GS84" s="147"/>
      <c r="GT84" s="147"/>
      <c r="GU84" s="147"/>
      <c r="GV84" s="147"/>
      <c r="GW84" s="147"/>
      <c r="GX84" s="147"/>
      <c r="GY84" s="147"/>
      <c r="GZ84" s="147"/>
      <c r="HA84" s="147"/>
      <c r="HB84" s="147"/>
    </row>
    <row r="85" spans="1:210" s="6" customFormat="1" ht="73.5" customHeight="1">
      <c r="A85" s="146" t="s">
        <v>29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  <c r="GJ85" s="147"/>
      <c r="GK85" s="147"/>
      <c r="GL85" s="147"/>
      <c r="GM85" s="147"/>
      <c r="GN85" s="147"/>
      <c r="GO85" s="147"/>
      <c r="GP85" s="147"/>
      <c r="GQ85" s="147"/>
      <c r="GR85" s="147"/>
      <c r="GS85" s="147"/>
      <c r="GT85" s="147"/>
      <c r="GU85" s="147"/>
      <c r="GV85" s="147"/>
      <c r="GW85" s="147"/>
      <c r="GX85" s="147"/>
      <c r="GY85" s="147"/>
      <c r="GZ85" s="147"/>
      <c r="HA85" s="147"/>
      <c r="HB85" s="147"/>
    </row>
    <row r="86" s="6" customFormat="1" ht="12.75" customHeight="1">
      <c r="A86" s="7" t="s">
        <v>28</v>
      </c>
    </row>
  </sheetData>
  <sheetProtection/>
  <mergeCells count="689">
    <mergeCell ref="GI50:GR50"/>
    <mergeCell ref="GS50:HB50"/>
    <mergeCell ref="A50:F50"/>
    <mergeCell ref="G50:W50"/>
    <mergeCell ref="BN50:CS50"/>
    <mergeCell ref="CT50:DG50"/>
    <mergeCell ref="DH50:DP50"/>
    <mergeCell ref="BN46:CS46"/>
    <mergeCell ref="BN47:CS47"/>
    <mergeCell ref="BN48:CS48"/>
    <mergeCell ref="BN49:CS49"/>
    <mergeCell ref="EZ52:FO52"/>
    <mergeCell ref="DZ50:EG50"/>
    <mergeCell ref="EH50:EO50"/>
    <mergeCell ref="EP50:EY50"/>
    <mergeCell ref="EZ50:FO50"/>
    <mergeCell ref="CT49:DG49"/>
    <mergeCell ref="GS52:HB52"/>
    <mergeCell ref="CT54:DG54"/>
    <mergeCell ref="DH54:DP54"/>
    <mergeCell ref="DQ54:DY54"/>
    <mergeCell ref="DZ54:EG54"/>
    <mergeCell ref="EH54:EO54"/>
    <mergeCell ref="EP54:EY54"/>
    <mergeCell ref="FP53:GH53"/>
    <mergeCell ref="GI54:GR54"/>
    <mergeCell ref="GS54:HB54"/>
    <mergeCell ref="GI51:GR51"/>
    <mergeCell ref="GS51:HB51"/>
    <mergeCell ref="CT52:DG52"/>
    <mergeCell ref="DH52:DP52"/>
    <mergeCell ref="DQ52:DY52"/>
    <mergeCell ref="DZ52:EG52"/>
    <mergeCell ref="EH52:EO52"/>
    <mergeCell ref="EP52:EY52"/>
    <mergeCell ref="FP52:GH52"/>
    <mergeCell ref="GI52:GR52"/>
    <mergeCell ref="DZ49:EG49"/>
    <mergeCell ref="EZ51:FO51"/>
    <mergeCell ref="FP51:GH51"/>
    <mergeCell ref="DQ50:DY50"/>
    <mergeCell ref="FP50:GH50"/>
    <mergeCell ref="EH49:EO49"/>
    <mergeCell ref="GI48:GR48"/>
    <mergeCell ref="GS48:HB48"/>
    <mergeCell ref="CT51:DG51"/>
    <mergeCell ref="DH51:DP51"/>
    <mergeCell ref="DQ51:DY51"/>
    <mergeCell ref="DZ51:EG51"/>
    <mergeCell ref="EH51:EO51"/>
    <mergeCell ref="EP49:EY49"/>
    <mergeCell ref="DH49:DP49"/>
    <mergeCell ref="DQ49:DY49"/>
    <mergeCell ref="EZ47:FO47"/>
    <mergeCell ref="FP47:GH47"/>
    <mergeCell ref="GI47:GR47"/>
    <mergeCell ref="GS47:HB47"/>
    <mergeCell ref="EZ49:FO49"/>
    <mergeCell ref="FP49:GH49"/>
    <mergeCell ref="GI49:GR49"/>
    <mergeCell ref="GS49:HB49"/>
    <mergeCell ref="EZ48:FO48"/>
    <mergeCell ref="FP48:GH48"/>
    <mergeCell ref="CT48:DG48"/>
    <mergeCell ref="DH48:DP48"/>
    <mergeCell ref="DQ48:DY48"/>
    <mergeCell ref="DZ48:EG48"/>
    <mergeCell ref="EH48:EO48"/>
    <mergeCell ref="EP46:EY46"/>
    <mergeCell ref="DZ46:EG46"/>
    <mergeCell ref="EH46:EO46"/>
    <mergeCell ref="EP48:EY48"/>
    <mergeCell ref="CT47:DG47"/>
    <mergeCell ref="DH47:DP47"/>
    <mergeCell ref="DQ47:DY47"/>
    <mergeCell ref="DZ47:EG47"/>
    <mergeCell ref="EH47:EO47"/>
    <mergeCell ref="DQ46:DY46"/>
    <mergeCell ref="GS44:HB44"/>
    <mergeCell ref="EP44:EY44"/>
    <mergeCell ref="GI45:GR45"/>
    <mergeCell ref="GS45:HB45"/>
    <mergeCell ref="EP47:EY47"/>
    <mergeCell ref="GS43:HB43"/>
    <mergeCell ref="EZ46:FO46"/>
    <mergeCell ref="FP46:GH46"/>
    <mergeCell ref="GI46:GR46"/>
    <mergeCell ref="GS46:HB46"/>
    <mergeCell ref="A44:F44"/>
    <mergeCell ref="G44:W44"/>
    <mergeCell ref="GI44:GR44"/>
    <mergeCell ref="DZ44:EG44"/>
    <mergeCell ref="EH44:EO44"/>
    <mergeCell ref="GI43:GR43"/>
    <mergeCell ref="EZ36:FO36"/>
    <mergeCell ref="FP36:GH36"/>
    <mergeCell ref="GI36:GR36"/>
    <mergeCell ref="GI39:GR39"/>
    <mergeCell ref="GI42:GR42"/>
    <mergeCell ref="GI41:GR41"/>
    <mergeCell ref="CT44:DG44"/>
    <mergeCell ref="DH44:DP44"/>
    <mergeCell ref="DQ44:DY44"/>
    <mergeCell ref="GI30:GR30"/>
    <mergeCell ref="EH43:EO43"/>
    <mergeCell ref="EP43:EY43"/>
    <mergeCell ref="EZ31:FO31"/>
    <mergeCell ref="FP31:GH31"/>
    <mergeCell ref="EZ43:FO43"/>
    <mergeCell ref="FP43:GH43"/>
    <mergeCell ref="EZ76:FO76"/>
    <mergeCell ref="FP76:GH76"/>
    <mergeCell ref="EZ35:FO35"/>
    <mergeCell ref="FP35:GH35"/>
    <mergeCell ref="EZ44:FO44"/>
    <mergeCell ref="FP44:GH44"/>
    <mergeCell ref="FP39:GH39"/>
    <mergeCell ref="FP56:GH56"/>
    <mergeCell ref="EZ57:FO57"/>
    <mergeCell ref="FP58:GH58"/>
    <mergeCell ref="GI76:GR76"/>
    <mergeCell ref="A43:F43"/>
    <mergeCell ref="G43:W43"/>
    <mergeCell ref="DQ43:DY43"/>
    <mergeCell ref="DZ43:EG43"/>
    <mergeCell ref="BN43:CS43"/>
    <mergeCell ref="EZ72:FO72"/>
    <mergeCell ref="EP76:EY76"/>
    <mergeCell ref="EZ71:FO71"/>
    <mergeCell ref="FP71:GH71"/>
    <mergeCell ref="BN40:CS40"/>
    <mergeCell ref="CT40:DG40"/>
    <mergeCell ref="DH40:DP40"/>
    <mergeCell ref="DQ40:DY40"/>
    <mergeCell ref="A40:F40"/>
    <mergeCell ref="GS30:HB30"/>
    <mergeCell ref="BN30:CS30"/>
    <mergeCell ref="CT30:DG30"/>
    <mergeCell ref="EH31:EO31"/>
    <mergeCell ref="EP31:EY31"/>
    <mergeCell ref="A13:EK13"/>
    <mergeCell ref="A15:EK15"/>
    <mergeCell ref="A17:EK17"/>
    <mergeCell ref="DZ29:EG29"/>
    <mergeCell ref="EH29:EO29"/>
    <mergeCell ref="FP29:GH29"/>
    <mergeCell ref="EP29:EY29"/>
    <mergeCell ref="A29:F29"/>
    <mergeCell ref="G29:W29"/>
    <mergeCell ref="X29:AW29"/>
    <mergeCell ref="GI29:GR29"/>
    <mergeCell ref="GI25:GR28"/>
    <mergeCell ref="GS25:HB28"/>
    <mergeCell ref="FP25:GH28"/>
    <mergeCell ref="GS29:HB29"/>
    <mergeCell ref="EZ29:FO29"/>
    <mergeCell ref="AX29:BM29"/>
    <mergeCell ref="BN29:CS29"/>
    <mergeCell ref="CT29:DG29"/>
    <mergeCell ref="GD18:HB19"/>
    <mergeCell ref="A19:EK19"/>
    <mergeCell ref="X27:AW28"/>
    <mergeCell ref="EZ25:FO28"/>
    <mergeCell ref="GD20:HB21"/>
    <mergeCell ref="G25:W28"/>
    <mergeCell ref="X25:BM26"/>
    <mergeCell ref="A16:DJ16"/>
    <mergeCell ref="A9:EK9"/>
    <mergeCell ref="A11:EK11"/>
    <mergeCell ref="AX27:BM28"/>
    <mergeCell ref="DQ27:DY28"/>
    <mergeCell ref="DZ28:EG28"/>
    <mergeCell ref="EH28:EO28"/>
    <mergeCell ref="DQ26:EY26"/>
    <mergeCell ref="DZ27:EO27"/>
    <mergeCell ref="A25:F28"/>
    <mergeCell ref="GD5:HB5"/>
    <mergeCell ref="GD6:HB6"/>
    <mergeCell ref="GD7:HB7"/>
    <mergeCell ref="GD8:HB8"/>
    <mergeCell ref="A2:HB2"/>
    <mergeCell ref="CS3:CV3"/>
    <mergeCell ref="FA3:FK3"/>
    <mergeCell ref="FL3:FQ3"/>
    <mergeCell ref="CX3:EZ3"/>
    <mergeCell ref="FR3:FU3"/>
    <mergeCell ref="DK82:EF82"/>
    <mergeCell ref="DH26:DP28"/>
    <mergeCell ref="EP27:EY28"/>
    <mergeCell ref="A79:DF79"/>
    <mergeCell ref="DK79:EF79"/>
    <mergeCell ref="DH29:DP29"/>
    <mergeCell ref="DQ29:DY29"/>
    <mergeCell ref="EP71:EY71"/>
    <mergeCell ref="A30:F30"/>
    <mergeCell ref="A35:F35"/>
    <mergeCell ref="GS76:HB76"/>
    <mergeCell ref="GI79:GL79"/>
    <mergeCell ref="DH70:DP70"/>
    <mergeCell ref="DQ70:DY70"/>
    <mergeCell ref="DH77:DP77"/>
    <mergeCell ref="A7:DJ8"/>
    <mergeCell ref="GD16:HB17"/>
    <mergeCell ref="GD9:HB9"/>
    <mergeCell ref="GD10:HB11"/>
    <mergeCell ref="GD12:HB15"/>
    <mergeCell ref="GI77:GR77"/>
    <mergeCell ref="A85:HB85"/>
    <mergeCell ref="A80:DF80"/>
    <mergeCell ref="DK80:EF80"/>
    <mergeCell ref="FM80:GD80"/>
    <mergeCell ref="A81:DF81"/>
    <mergeCell ref="DK81:EF81"/>
    <mergeCell ref="A82:DF82"/>
    <mergeCell ref="GS77:HB77"/>
    <mergeCell ref="A84:HB84"/>
    <mergeCell ref="EZ79:FJ79"/>
    <mergeCell ref="FM79:GD79"/>
    <mergeCell ref="GE79:GH79"/>
    <mergeCell ref="DZ77:EG77"/>
    <mergeCell ref="DQ71:DY71"/>
    <mergeCell ref="DZ71:EG71"/>
    <mergeCell ref="FP72:GH72"/>
    <mergeCell ref="FP77:GH77"/>
    <mergeCell ref="EP77:EY77"/>
    <mergeCell ref="EZ77:FO77"/>
    <mergeCell ref="BN25:CS28"/>
    <mergeCell ref="CT25:DG28"/>
    <mergeCell ref="DH25:EY25"/>
    <mergeCell ref="A72:DG72"/>
    <mergeCell ref="A73:DG73"/>
    <mergeCell ref="DH72:DP72"/>
    <mergeCell ref="DQ72:DY72"/>
    <mergeCell ref="DZ72:EG72"/>
    <mergeCell ref="EH72:EO72"/>
    <mergeCell ref="G30:W30"/>
    <mergeCell ref="GI71:GR71"/>
    <mergeCell ref="GI72:GR72"/>
    <mergeCell ref="GI74:GR74"/>
    <mergeCell ref="GS71:HB71"/>
    <mergeCell ref="EH70:EO70"/>
    <mergeCell ref="EP70:EY70"/>
    <mergeCell ref="EZ70:FO70"/>
    <mergeCell ref="FP70:GH70"/>
    <mergeCell ref="GI70:GR70"/>
    <mergeCell ref="GS70:HB70"/>
    <mergeCell ref="GS72:HB72"/>
    <mergeCell ref="DH73:DP73"/>
    <mergeCell ref="DQ73:DY73"/>
    <mergeCell ref="DZ73:EG73"/>
    <mergeCell ref="EH73:EO73"/>
    <mergeCell ref="EP73:EY73"/>
    <mergeCell ref="EZ73:FO73"/>
    <mergeCell ref="FP73:GH73"/>
    <mergeCell ref="GI73:GR73"/>
    <mergeCell ref="EP72:EY72"/>
    <mergeCell ref="GS75:HB75"/>
    <mergeCell ref="GS73:HB73"/>
    <mergeCell ref="DH74:DP74"/>
    <mergeCell ref="DQ74:DY74"/>
    <mergeCell ref="DZ74:EG74"/>
    <mergeCell ref="EH74:EO74"/>
    <mergeCell ref="EP74:EY74"/>
    <mergeCell ref="EZ74:FO74"/>
    <mergeCell ref="EP75:EY75"/>
    <mergeCell ref="GS74:HB74"/>
    <mergeCell ref="A75:DG75"/>
    <mergeCell ref="DH75:DP75"/>
    <mergeCell ref="DQ75:DY75"/>
    <mergeCell ref="DH30:DP30"/>
    <mergeCell ref="DQ30:DY30"/>
    <mergeCell ref="G35:W35"/>
    <mergeCell ref="CT35:DG35"/>
    <mergeCell ref="CT43:DG43"/>
    <mergeCell ref="DH43:DP43"/>
    <mergeCell ref="BN44:CS44"/>
    <mergeCell ref="DZ30:EG30"/>
    <mergeCell ref="EH30:EO30"/>
    <mergeCell ref="EP30:EY30"/>
    <mergeCell ref="EZ30:FO30"/>
    <mergeCell ref="FP30:GH30"/>
    <mergeCell ref="A31:F31"/>
    <mergeCell ref="G31:W31"/>
    <mergeCell ref="BN31:CS31"/>
    <mergeCell ref="CT31:DG31"/>
    <mergeCell ref="DH31:DP31"/>
    <mergeCell ref="DZ31:EG31"/>
    <mergeCell ref="GI31:GR31"/>
    <mergeCell ref="GS31:HB31"/>
    <mergeCell ref="DQ31:DY31"/>
    <mergeCell ref="CT32:DG32"/>
    <mergeCell ref="GS32:HB32"/>
    <mergeCell ref="GS39:HB39"/>
    <mergeCell ref="GI32:GR32"/>
    <mergeCell ref="EH32:EO32"/>
    <mergeCell ref="EP32:EY32"/>
    <mergeCell ref="EZ32:FO32"/>
    <mergeCell ref="G40:W40"/>
    <mergeCell ref="FP32:GH32"/>
    <mergeCell ref="DQ32:DY32"/>
    <mergeCell ref="DZ32:EG32"/>
    <mergeCell ref="DQ33:DY33"/>
    <mergeCell ref="A49:F49"/>
    <mergeCell ref="G49:W49"/>
    <mergeCell ref="A32:F32"/>
    <mergeCell ref="G32:W32"/>
    <mergeCell ref="A38:F38"/>
    <mergeCell ref="G38:W38"/>
    <mergeCell ref="A42:F42"/>
    <mergeCell ref="G42:W42"/>
    <mergeCell ref="G48:W48"/>
    <mergeCell ref="A33:F33"/>
    <mergeCell ref="BN51:CS51"/>
    <mergeCell ref="BN52:CS52"/>
    <mergeCell ref="BN54:CS54"/>
    <mergeCell ref="A70:DG70"/>
    <mergeCell ref="DZ75:EG75"/>
    <mergeCell ref="EP51:EY51"/>
    <mergeCell ref="A52:F52"/>
    <mergeCell ref="G52:W52"/>
    <mergeCell ref="A54:F54"/>
    <mergeCell ref="A51:F51"/>
    <mergeCell ref="G51:W51"/>
    <mergeCell ref="EH75:EO75"/>
    <mergeCell ref="A46:F46"/>
    <mergeCell ref="G46:W46"/>
    <mergeCell ref="A47:F47"/>
    <mergeCell ref="G47:W47"/>
    <mergeCell ref="G54:W54"/>
    <mergeCell ref="CT46:DG46"/>
    <mergeCell ref="DH46:DP46"/>
    <mergeCell ref="A48:F48"/>
    <mergeCell ref="G33:W33"/>
    <mergeCell ref="BN33:CS33"/>
    <mergeCell ref="CT33:DG33"/>
    <mergeCell ref="DH33:DP33"/>
    <mergeCell ref="DH32:DP32"/>
    <mergeCell ref="BN32:CS32"/>
    <mergeCell ref="EH33:EO33"/>
    <mergeCell ref="EP33:EY33"/>
    <mergeCell ref="EZ33:FO33"/>
    <mergeCell ref="FP33:GH33"/>
    <mergeCell ref="EZ38:FO38"/>
    <mergeCell ref="FP34:GH34"/>
    <mergeCell ref="EH34:EO34"/>
    <mergeCell ref="EP34:EY34"/>
    <mergeCell ref="DQ39:DY39"/>
    <mergeCell ref="FP75:GH75"/>
    <mergeCell ref="GI75:GR75"/>
    <mergeCell ref="GS33:HB33"/>
    <mergeCell ref="EZ75:FO75"/>
    <mergeCell ref="DZ39:EG39"/>
    <mergeCell ref="EH39:EO39"/>
    <mergeCell ref="EP39:EY39"/>
    <mergeCell ref="EZ39:FO39"/>
    <mergeCell ref="DZ33:EG33"/>
    <mergeCell ref="GS34:HB34"/>
    <mergeCell ref="GI33:GR33"/>
    <mergeCell ref="FP38:GH38"/>
    <mergeCell ref="GI38:GR38"/>
    <mergeCell ref="GS38:HB38"/>
    <mergeCell ref="GI35:GR35"/>
    <mergeCell ref="GS35:HB35"/>
    <mergeCell ref="GI34:GR34"/>
    <mergeCell ref="A39:F39"/>
    <mergeCell ref="G39:W39"/>
    <mergeCell ref="BN39:CS39"/>
    <mergeCell ref="CT39:DG39"/>
    <mergeCell ref="DH39:DP39"/>
    <mergeCell ref="DQ34:DY34"/>
    <mergeCell ref="DH34:DP34"/>
    <mergeCell ref="A34:F34"/>
    <mergeCell ref="G34:W34"/>
    <mergeCell ref="BN34:CS34"/>
    <mergeCell ref="EZ34:FO34"/>
    <mergeCell ref="EH36:EO36"/>
    <mergeCell ref="DQ36:DY36"/>
    <mergeCell ref="DZ35:EG35"/>
    <mergeCell ref="EH35:EO35"/>
    <mergeCell ref="EP35:EY35"/>
    <mergeCell ref="EP36:EY36"/>
    <mergeCell ref="DZ34:EG34"/>
    <mergeCell ref="DQ35:DY35"/>
    <mergeCell ref="CT34:DG34"/>
    <mergeCell ref="A36:F36"/>
    <mergeCell ref="G36:W36"/>
    <mergeCell ref="BN36:CS36"/>
    <mergeCell ref="CT36:DG36"/>
    <mergeCell ref="DH36:DP36"/>
    <mergeCell ref="BN35:CS35"/>
    <mergeCell ref="DH35:DP35"/>
    <mergeCell ref="BN38:CS38"/>
    <mergeCell ref="CT38:DG38"/>
    <mergeCell ref="DH38:DP38"/>
    <mergeCell ref="DQ38:DY38"/>
    <mergeCell ref="DZ38:EG38"/>
    <mergeCell ref="EH38:EO38"/>
    <mergeCell ref="EP38:EY38"/>
    <mergeCell ref="GS36:HB36"/>
    <mergeCell ref="A37:F37"/>
    <mergeCell ref="G37:W37"/>
    <mergeCell ref="BN37:CS37"/>
    <mergeCell ref="CT37:DG37"/>
    <mergeCell ref="DH37:DP37"/>
    <mergeCell ref="DQ37:DY37"/>
    <mergeCell ref="DZ37:EG37"/>
    <mergeCell ref="DZ36:EG36"/>
    <mergeCell ref="EH37:EO37"/>
    <mergeCell ref="EP37:EY37"/>
    <mergeCell ref="EZ37:FO37"/>
    <mergeCell ref="FP37:GH37"/>
    <mergeCell ref="GI37:GR37"/>
    <mergeCell ref="GS37:HB37"/>
    <mergeCell ref="BN42:CS42"/>
    <mergeCell ref="CT42:DG42"/>
    <mergeCell ref="EZ42:FO42"/>
    <mergeCell ref="FP74:GH74"/>
    <mergeCell ref="EH71:EO71"/>
    <mergeCell ref="FP42:GH42"/>
    <mergeCell ref="EZ45:FO45"/>
    <mergeCell ref="DH45:DP45"/>
    <mergeCell ref="DQ45:DY45"/>
    <mergeCell ref="EZ56:FO56"/>
    <mergeCell ref="GS42:HB42"/>
    <mergeCell ref="DH42:DP42"/>
    <mergeCell ref="DQ42:DY42"/>
    <mergeCell ref="DZ42:EG42"/>
    <mergeCell ref="EH42:EO42"/>
    <mergeCell ref="EP42:EY42"/>
    <mergeCell ref="DZ76:EG76"/>
    <mergeCell ref="A71:DG71"/>
    <mergeCell ref="A74:DG74"/>
    <mergeCell ref="DQ77:DY77"/>
    <mergeCell ref="EH77:EO77"/>
    <mergeCell ref="EH76:EO76"/>
    <mergeCell ref="A76:DG76"/>
    <mergeCell ref="DH76:DP76"/>
    <mergeCell ref="DQ76:DY76"/>
    <mergeCell ref="A77:DG77"/>
    <mergeCell ref="A45:F45"/>
    <mergeCell ref="G45:W45"/>
    <mergeCell ref="BN45:CS45"/>
    <mergeCell ref="CT45:DG45"/>
    <mergeCell ref="FP45:GH45"/>
    <mergeCell ref="DZ45:EG45"/>
    <mergeCell ref="EH45:EO45"/>
    <mergeCell ref="EP45:EY45"/>
    <mergeCell ref="DZ53:EG53"/>
    <mergeCell ref="EH53:EO53"/>
    <mergeCell ref="EP53:EY53"/>
    <mergeCell ref="EZ53:FO53"/>
    <mergeCell ref="FP55:GH55"/>
    <mergeCell ref="GI55:GR55"/>
    <mergeCell ref="EZ54:FO54"/>
    <mergeCell ref="FP54:GH54"/>
    <mergeCell ref="EZ55:FO55"/>
    <mergeCell ref="A56:F56"/>
    <mergeCell ref="G56:W56"/>
    <mergeCell ref="BN56:CS56"/>
    <mergeCell ref="CT56:DG56"/>
    <mergeCell ref="DH56:DP56"/>
    <mergeCell ref="DQ56:DY56"/>
    <mergeCell ref="DQ59:DY59"/>
    <mergeCell ref="A57:F57"/>
    <mergeCell ref="G57:W57"/>
    <mergeCell ref="BN57:CS57"/>
    <mergeCell ref="CT57:DG57"/>
    <mergeCell ref="DH57:DP57"/>
    <mergeCell ref="DQ57:DY57"/>
    <mergeCell ref="GS57:HB57"/>
    <mergeCell ref="GS56:HB56"/>
    <mergeCell ref="FP57:GH57"/>
    <mergeCell ref="GI57:GR57"/>
    <mergeCell ref="DZ56:EG56"/>
    <mergeCell ref="EH56:EO56"/>
    <mergeCell ref="EP56:EY56"/>
    <mergeCell ref="GI56:GR56"/>
    <mergeCell ref="DZ59:EG59"/>
    <mergeCell ref="EH60:EO60"/>
    <mergeCell ref="DZ57:EG57"/>
    <mergeCell ref="EH57:EO57"/>
    <mergeCell ref="EP57:EY57"/>
    <mergeCell ref="BN58:CS58"/>
    <mergeCell ref="CT58:DG58"/>
    <mergeCell ref="DZ60:EG60"/>
    <mergeCell ref="EP60:EY60"/>
    <mergeCell ref="DQ58:DY58"/>
    <mergeCell ref="GI58:GR58"/>
    <mergeCell ref="DZ58:EG58"/>
    <mergeCell ref="EH58:EO58"/>
    <mergeCell ref="EP58:EY58"/>
    <mergeCell ref="EZ58:FO58"/>
    <mergeCell ref="GS58:HB58"/>
    <mergeCell ref="A59:F59"/>
    <mergeCell ref="G59:W59"/>
    <mergeCell ref="BN59:CS59"/>
    <mergeCell ref="CT59:DG59"/>
    <mergeCell ref="DH59:DP59"/>
    <mergeCell ref="DH58:DP58"/>
    <mergeCell ref="GS59:HB59"/>
    <mergeCell ref="A58:F58"/>
    <mergeCell ref="G58:W58"/>
    <mergeCell ref="A60:F60"/>
    <mergeCell ref="G60:W60"/>
    <mergeCell ref="BN60:CS60"/>
    <mergeCell ref="CT60:DG60"/>
    <mergeCell ref="DH60:DP60"/>
    <mergeCell ref="EZ60:FO60"/>
    <mergeCell ref="DQ60:DY60"/>
    <mergeCell ref="FP60:GH60"/>
    <mergeCell ref="GI60:GR60"/>
    <mergeCell ref="GI59:GR59"/>
    <mergeCell ref="EH59:EO59"/>
    <mergeCell ref="EP59:EY59"/>
    <mergeCell ref="EZ59:FO59"/>
    <mergeCell ref="FP59:GH59"/>
    <mergeCell ref="GS61:HB61"/>
    <mergeCell ref="BN62:CS62"/>
    <mergeCell ref="CT62:DG62"/>
    <mergeCell ref="EP62:EY62"/>
    <mergeCell ref="EZ62:FO62"/>
    <mergeCell ref="GS60:HB60"/>
    <mergeCell ref="BN61:CS61"/>
    <mergeCell ref="CT61:DG61"/>
    <mergeCell ref="DH61:DP61"/>
    <mergeCell ref="DQ61:DY61"/>
    <mergeCell ref="EP61:EY61"/>
    <mergeCell ref="EZ61:FO61"/>
    <mergeCell ref="FP61:GH61"/>
    <mergeCell ref="GI61:GR61"/>
    <mergeCell ref="A61:F61"/>
    <mergeCell ref="G61:W61"/>
    <mergeCell ref="DZ61:EG61"/>
    <mergeCell ref="EH61:EO61"/>
    <mergeCell ref="DZ70:EG70"/>
    <mergeCell ref="DQ63:DY63"/>
    <mergeCell ref="DZ63:EG63"/>
    <mergeCell ref="EH63:EO63"/>
    <mergeCell ref="A63:F63"/>
    <mergeCell ref="G63:W63"/>
    <mergeCell ref="BN63:CS63"/>
    <mergeCell ref="CT63:DG63"/>
    <mergeCell ref="X66:AW69"/>
    <mergeCell ref="AX66:BM69"/>
    <mergeCell ref="DH71:DP71"/>
    <mergeCell ref="DH62:DP62"/>
    <mergeCell ref="GS62:HB62"/>
    <mergeCell ref="FP63:GH63"/>
    <mergeCell ref="FP62:GH62"/>
    <mergeCell ref="GI63:GR63"/>
    <mergeCell ref="GS63:HB63"/>
    <mergeCell ref="DQ62:DY62"/>
    <mergeCell ref="DH63:DP63"/>
    <mergeCell ref="DQ65:DY65"/>
    <mergeCell ref="A62:F62"/>
    <mergeCell ref="G62:W62"/>
    <mergeCell ref="DZ62:EG62"/>
    <mergeCell ref="EH62:EO62"/>
    <mergeCell ref="EP63:EY63"/>
    <mergeCell ref="A64:F64"/>
    <mergeCell ref="G64:W64"/>
    <mergeCell ref="EZ65:FO65"/>
    <mergeCell ref="A65:F65"/>
    <mergeCell ref="G65:W65"/>
    <mergeCell ref="BN65:CS65"/>
    <mergeCell ref="CT65:DG65"/>
    <mergeCell ref="EH65:EO65"/>
    <mergeCell ref="EP65:EY65"/>
    <mergeCell ref="DH65:DP65"/>
    <mergeCell ref="DQ53:DY53"/>
    <mergeCell ref="GS53:HB53"/>
    <mergeCell ref="A55:F55"/>
    <mergeCell ref="G55:W55"/>
    <mergeCell ref="BN55:CS55"/>
    <mergeCell ref="CT55:DG55"/>
    <mergeCell ref="DH55:DP55"/>
    <mergeCell ref="DQ55:DY55"/>
    <mergeCell ref="DZ55:EG55"/>
    <mergeCell ref="EH55:EO55"/>
    <mergeCell ref="A53:F53"/>
    <mergeCell ref="BN64:CS64"/>
    <mergeCell ref="CT64:DG64"/>
    <mergeCell ref="DH64:DP64"/>
    <mergeCell ref="GI53:GR53"/>
    <mergeCell ref="G53:W53"/>
    <mergeCell ref="BN53:CS53"/>
    <mergeCell ref="CT53:DG53"/>
    <mergeCell ref="DH53:DP53"/>
    <mergeCell ref="EP55:EY55"/>
    <mergeCell ref="GS55:HB55"/>
    <mergeCell ref="GS65:HB65"/>
    <mergeCell ref="DQ64:DY64"/>
    <mergeCell ref="DZ64:EG64"/>
    <mergeCell ref="EH64:EO64"/>
    <mergeCell ref="EP64:EY64"/>
    <mergeCell ref="DZ65:EG65"/>
    <mergeCell ref="GI64:GR64"/>
    <mergeCell ref="GS64:HB64"/>
    <mergeCell ref="EZ64:FO64"/>
    <mergeCell ref="FP64:GH64"/>
    <mergeCell ref="FP65:GH65"/>
    <mergeCell ref="GI65:GR65"/>
    <mergeCell ref="EZ40:FO40"/>
    <mergeCell ref="FP40:GH40"/>
    <mergeCell ref="GI40:GR40"/>
    <mergeCell ref="EZ63:FO63"/>
    <mergeCell ref="GI62:GR62"/>
    <mergeCell ref="EZ41:FO41"/>
    <mergeCell ref="FP41:GH41"/>
    <mergeCell ref="GS40:HB40"/>
    <mergeCell ref="X49:AW51"/>
    <mergeCell ref="AX49:BM51"/>
    <mergeCell ref="X52:AW53"/>
    <mergeCell ref="AX52:BM53"/>
    <mergeCell ref="X54:AW64"/>
    <mergeCell ref="AX54:BM64"/>
    <mergeCell ref="DZ40:EG40"/>
    <mergeCell ref="EH40:EO40"/>
    <mergeCell ref="EP40:EY40"/>
    <mergeCell ref="A41:F41"/>
    <mergeCell ref="G41:W41"/>
    <mergeCell ref="BN41:CS41"/>
    <mergeCell ref="CT41:DG41"/>
    <mergeCell ref="DH41:DP41"/>
    <mergeCell ref="DQ41:DY41"/>
    <mergeCell ref="GS41:HB41"/>
    <mergeCell ref="X30:AW41"/>
    <mergeCell ref="AX30:BM41"/>
    <mergeCell ref="X42:AW44"/>
    <mergeCell ref="AX42:BM44"/>
    <mergeCell ref="X45:AW48"/>
    <mergeCell ref="AX45:BM48"/>
    <mergeCell ref="DZ41:EG41"/>
    <mergeCell ref="EH41:EO41"/>
    <mergeCell ref="EP41:EY41"/>
    <mergeCell ref="A66:F66"/>
    <mergeCell ref="G66:W66"/>
    <mergeCell ref="BN66:CS66"/>
    <mergeCell ref="CT66:DG66"/>
    <mergeCell ref="DH66:DP66"/>
    <mergeCell ref="FP66:GH66"/>
    <mergeCell ref="DQ66:DY66"/>
    <mergeCell ref="DZ66:EG66"/>
    <mergeCell ref="EH66:EO66"/>
    <mergeCell ref="EP66:EY66"/>
    <mergeCell ref="EZ68:FO68"/>
    <mergeCell ref="EZ66:FO66"/>
    <mergeCell ref="EZ67:FO67"/>
    <mergeCell ref="GI66:GR66"/>
    <mergeCell ref="GS66:HB66"/>
    <mergeCell ref="A67:F67"/>
    <mergeCell ref="G67:W67"/>
    <mergeCell ref="BN67:CS67"/>
    <mergeCell ref="CT67:DG67"/>
    <mergeCell ref="DH67:DP67"/>
    <mergeCell ref="FP69:GH69"/>
    <mergeCell ref="DZ67:EG67"/>
    <mergeCell ref="EH67:EO67"/>
    <mergeCell ref="EZ69:FO69"/>
    <mergeCell ref="GS67:HB67"/>
    <mergeCell ref="A68:F68"/>
    <mergeCell ref="G68:W68"/>
    <mergeCell ref="BN68:CS68"/>
    <mergeCell ref="CT68:DG68"/>
    <mergeCell ref="DH68:DP68"/>
    <mergeCell ref="EP67:EY67"/>
    <mergeCell ref="EH69:EO69"/>
    <mergeCell ref="DQ68:DY68"/>
    <mergeCell ref="DZ68:EG68"/>
    <mergeCell ref="EH68:EO68"/>
    <mergeCell ref="EP68:EY68"/>
    <mergeCell ref="EP69:EY69"/>
    <mergeCell ref="DQ67:DY67"/>
    <mergeCell ref="A69:F69"/>
    <mergeCell ref="G69:W69"/>
    <mergeCell ref="BN69:CS69"/>
    <mergeCell ref="CT69:DG69"/>
    <mergeCell ref="DH69:DP69"/>
    <mergeCell ref="DQ69:DY69"/>
    <mergeCell ref="GI69:GR69"/>
    <mergeCell ref="GS69:HB69"/>
    <mergeCell ref="X65:AW65"/>
    <mergeCell ref="AX65:BM65"/>
    <mergeCell ref="GI68:GR68"/>
    <mergeCell ref="GS68:HB68"/>
    <mergeCell ref="FP67:GH67"/>
    <mergeCell ref="GI67:GR67"/>
    <mergeCell ref="DZ69:EG69"/>
    <mergeCell ref="FP68:GH68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DNS</cp:lastModifiedBy>
  <cp:lastPrinted>2015-01-21T05:19:19Z</cp:lastPrinted>
  <dcterms:created xsi:type="dcterms:W3CDTF">2011-01-27T06:09:06Z</dcterms:created>
  <dcterms:modified xsi:type="dcterms:W3CDTF">2016-04-04T23:33:49Z</dcterms:modified>
  <cp:category/>
  <cp:version/>
  <cp:contentType/>
  <cp:contentStatus/>
</cp:coreProperties>
</file>